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bookViews>
    <workbookView xWindow="0" yWindow="0" windowWidth="20490" windowHeight="7770" tabRatio="885"/>
  </bookViews>
  <sheets>
    <sheet name="記載要領" sheetId="102" r:id="rId1"/>
    <sheet name="様式第13号" sheetId="112" r:id="rId2"/>
    <sheet name="様式第13号-1" sheetId="90" r:id="rId3"/>
    <sheet name="様式第13号-2-1" sheetId="92" r:id="rId4"/>
    <sheet name="様式第13号-2-2" sheetId="121" r:id="rId5"/>
    <sheet name="様式第13号-3" sheetId="93" r:id="rId6"/>
    <sheet name="様式第13号-4" sheetId="94" r:id="rId7"/>
    <sheet name="様式第13号-5-1" sheetId="123" r:id="rId8"/>
    <sheet name="様式第13号-5-2" sheetId="124" r:id="rId9"/>
    <sheet name="様式第13号-6" sheetId="129" r:id="rId10"/>
    <sheet name="様式第13号-7" sheetId="96" r:id="rId11"/>
    <sheet name="様式第13号-8" sheetId="127" r:id="rId12"/>
    <sheet name="様式第13号-9" sheetId="88" r:id="rId13"/>
    <sheet name="様式第13号-10" sheetId="126" r:id="rId14"/>
    <sheet name="様式第○号-11" sheetId="131" state="hidden" r:id="rId15"/>
  </sheets>
  <definedNames>
    <definedName name="_xlnm._FilterDatabase" localSheetId="3" hidden="1">'様式第13号-2-1'!$B$3:$AA$52</definedName>
    <definedName name="_xlnm._FilterDatabase" localSheetId="4" hidden="1">'様式第13号-2-2'!$B$3:$AA$52</definedName>
    <definedName name="_xlnm._FilterDatabase" localSheetId="5" hidden="1">'様式第13号-3'!$B$2:$Y$74</definedName>
    <definedName name="_xlnm._FilterDatabase" localSheetId="7" hidden="1">'様式第13号-5-1'!$B$3:$AB$52</definedName>
    <definedName name="_xlnm._FilterDatabase" localSheetId="8" hidden="1">'様式第13号-5-2'!$B$3:$AB$52</definedName>
    <definedName name="_xlnm.Print_Area" localSheetId="0">記載要領!$A$1:$J$29</definedName>
    <definedName name="_xlnm.Print_Area" localSheetId="14">'様式第○号-11'!$A$1:$G$26</definedName>
    <definedName name="_xlnm.Print_Area" localSheetId="1">様式第13号!$A$1:$I$36</definedName>
    <definedName name="_xlnm.Print_Area" localSheetId="2">'様式第13号-1'!$A$1:$Z$17</definedName>
    <definedName name="_xlnm.Print_Area" localSheetId="13">'様式第13号-10'!$A$1:$Y$42</definedName>
    <definedName name="_xlnm.Print_Area" localSheetId="3">'様式第13号-2-1'!$A$1:$Z$56</definedName>
    <definedName name="_xlnm.Print_Area" localSheetId="4">'様式第13号-2-2'!$A$1:$Z$57</definedName>
    <definedName name="_xlnm.Print_Area" localSheetId="5">'様式第13号-3'!$A$1:$Z$76</definedName>
    <definedName name="_xlnm.Print_Area" localSheetId="6">'様式第13号-4'!$A$1:$AA$50</definedName>
    <definedName name="_xlnm.Print_Area" localSheetId="7">'様式第13号-5-1'!$A$1:$Z$57</definedName>
    <definedName name="_xlnm.Print_Area" localSheetId="8">'様式第13号-5-2'!$A$1:$Z$57</definedName>
    <definedName name="_xlnm.Print_Area" localSheetId="9">'様式第13号-6'!$A$1:$Z$56</definedName>
    <definedName name="_xlnm.Print_Area" localSheetId="10">'様式第13号-7'!$A$1:$H$19</definedName>
    <definedName name="_xlnm.Print_Area" localSheetId="11">'様式第13号-8'!$A$1:$E$24</definedName>
    <definedName name="_xlnm.Print_Area" localSheetId="12">'様式第13号-9'!$A$1:$Y$52</definedName>
    <definedName name="_xlnm.Print_Titles" localSheetId="5">'様式第13号-3'!$1:$5</definedName>
  </definedNames>
  <calcPr calcId="152511"/>
</workbook>
</file>

<file path=xl/calcChain.xml><?xml version="1.0" encoding="utf-8"?>
<calcChain xmlns="http://schemas.openxmlformats.org/spreadsheetml/2006/main">
  <c r="B2" i="129" l="1"/>
  <c r="B2" i="124"/>
  <c r="B2" i="123"/>
  <c r="B2" i="94"/>
  <c r="B2" i="93"/>
  <c r="B2" i="121"/>
  <c r="B2" i="92"/>
  <c r="B1" i="92"/>
  <c r="D17" i="102" s="1"/>
  <c r="B1" i="121"/>
  <c r="D18" i="102" s="1"/>
  <c r="B1" i="93"/>
  <c r="D19" i="102" s="1"/>
  <c r="B1" i="94"/>
  <c r="D20" i="102" s="1"/>
  <c r="B1" i="123"/>
  <c r="D21" i="102" s="1"/>
  <c r="B1" i="124"/>
  <c r="D22" i="102" s="1"/>
  <c r="B1" i="129"/>
  <c r="D23" i="102" s="1"/>
  <c r="G1" i="96"/>
  <c r="C24" i="102" s="1"/>
  <c r="D1" i="127"/>
  <c r="C25" i="102" s="1"/>
  <c r="X1" i="88"/>
  <c r="C26" i="102" s="1"/>
  <c r="X1" i="126"/>
  <c r="C27" i="102" s="1"/>
  <c r="F1" i="131"/>
  <c r="C28" i="102" s="1"/>
  <c r="B1" i="90"/>
  <c r="C16" i="102" s="1"/>
  <c r="H2" i="112"/>
  <c r="X6" i="124" l="1"/>
  <c r="X6" i="129" s="1"/>
  <c r="W6" i="124"/>
  <c r="W6" i="129" s="1"/>
  <c r="V6" i="124"/>
  <c r="V6" i="129" s="1"/>
  <c r="U6" i="124"/>
  <c r="U6" i="129" s="1"/>
  <c r="T6" i="124"/>
  <c r="T6" i="129" s="1"/>
  <c r="S6" i="124"/>
  <c r="S6" i="129" s="1"/>
  <c r="R6" i="124"/>
  <c r="R6" i="129" s="1"/>
  <c r="Q6" i="124"/>
  <c r="Q6" i="129" s="1"/>
  <c r="P6" i="124"/>
  <c r="P6" i="129" s="1"/>
  <c r="O6" i="124"/>
  <c r="O6" i="129" s="1"/>
  <c r="N6" i="124"/>
  <c r="N6" i="129" s="1"/>
  <c r="M6" i="124"/>
  <c r="M6" i="129" s="1"/>
  <c r="L6" i="124"/>
  <c r="L6" i="129" s="1"/>
  <c r="K6" i="124"/>
  <c r="K6" i="129" s="1"/>
  <c r="J6" i="124"/>
  <c r="J6" i="129" s="1"/>
  <c r="I6" i="124"/>
  <c r="I6" i="129" s="1"/>
  <c r="H6" i="124"/>
  <c r="H6" i="129" s="1"/>
  <c r="G6" i="124"/>
  <c r="G6" i="129" s="1"/>
  <c r="F6" i="124"/>
  <c r="F6" i="129" s="1"/>
  <c r="E6" i="124"/>
  <c r="E6" i="129" s="1"/>
  <c r="N13" i="90"/>
  <c r="N9" i="90"/>
  <c r="N16" i="90" l="1"/>
  <c r="P51" i="121"/>
  <c r="O51" i="121"/>
  <c r="N51" i="121"/>
  <c r="M51" i="121"/>
  <c r="L51" i="121"/>
  <c r="K51" i="121"/>
  <c r="J51" i="121"/>
  <c r="I51" i="121"/>
  <c r="H51" i="121"/>
  <c r="G51" i="121"/>
  <c r="P48" i="121"/>
  <c r="O48" i="121"/>
  <c r="N48" i="121"/>
  <c r="M48" i="121"/>
  <c r="L48" i="121"/>
  <c r="K48" i="121"/>
  <c r="J48" i="121"/>
  <c r="I48" i="121"/>
  <c r="H48" i="121"/>
  <c r="G48" i="121"/>
  <c r="P45" i="121"/>
  <c r="O45" i="121"/>
  <c r="N45" i="121"/>
  <c r="M45" i="121"/>
  <c r="L45" i="121"/>
  <c r="K45" i="121"/>
  <c r="J45" i="121"/>
  <c r="I45" i="121"/>
  <c r="H45" i="121"/>
  <c r="G45" i="121"/>
  <c r="P42" i="121"/>
  <c r="O42" i="121"/>
  <c r="N42" i="121"/>
  <c r="M42" i="121"/>
  <c r="L42" i="121"/>
  <c r="K42" i="121"/>
  <c r="J42" i="121"/>
  <c r="I42" i="121"/>
  <c r="H42" i="121"/>
  <c r="G42" i="121"/>
  <c r="P39" i="121"/>
  <c r="O39" i="121"/>
  <c r="N39" i="121"/>
  <c r="M39" i="121"/>
  <c r="L39" i="121"/>
  <c r="K39" i="121"/>
  <c r="J39" i="121"/>
  <c r="I39" i="121"/>
  <c r="H39" i="121"/>
  <c r="G39" i="121"/>
  <c r="P36" i="121"/>
  <c r="O36" i="121"/>
  <c r="N36" i="121"/>
  <c r="M36" i="121"/>
  <c r="L36" i="121"/>
  <c r="K36" i="121"/>
  <c r="J36" i="121"/>
  <c r="I36" i="121"/>
  <c r="H36" i="121"/>
  <c r="G36" i="121"/>
  <c r="P33" i="121"/>
  <c r="O33" i="121"/>
  <c r="N33" i="121"/>
  <c r="M33" i="121"/>
  <c r="L33" i="121"/>
  <c r="K33" i="121"/>
  <c r="J33" i="121"/>
  <c r="I33" i="121"/>
  <c r="H33" i="121"/>
  <c r="G33" i="121"/>
  <c r="P30" i="121"/>
  <c r="O30" i="121"/>
  <c r="N30" i="121"/>
  <c r="M30" i="121"/>
  <c r="L30" i="121"/>
  <c r="K30" i="121"/>
  <c r="J30" i="121"/>
  <c r="I30" i="121"/>
  <c r="H30" i="121"/>
  <c r="G30" i="121"/>
  <c r="P27" i="121"/>
  <c r="O27" i="121"/>
  <c r="N27" i="121"/>
  <c r="M27" i="121"/>
  <c r="L27" i="121"/>
  <c r="K27" i="121"/>
  <c r="J27" i="121"/>
  <c r="I27" i="121"/>
  <c r="H27" i="121"/>
  <c r="G27" i="121"/>
  <c r="P24" i="121"/>
  <c r="O24" i="121"/>
  <c r="N24" i="121"/>
  <c r="M24" i="121"/>
  <c r="L24" i="121"/>
  <c r="K24" i="121"/>
  <c r="J24" i="121"/>
  <c r="I24" i="121"/>
  <c r="H24" i="121"/>
  <c r="G24" i="121"/>
  <c r="P21" i="121"/>
  <c r="O21" i="121"/>
  <c r="N21" i="121"/>
  <c r="M21" i="121"/>
  <c r="L21" i="121"/>
  <c r="K21" i="121"/>
  <c r="J21" i="121"/>
  <c r="I21" i="121"/>
  <c r="H21" i="121"/>
  <c r="G21" i="121"/>
  <c r="P18" i="121"/>
  <c r="O18" i="121"/>
  <c r="N18" i="121"/>
  <c r="M18" i="121"/>
  <c r="L18" i="121"/>
  <c r="K18" i="121"/>
  <c r="J18" i="121"/>
  <c r="I18" i="121"/>
  <c r="H18" i="121"/>
  <c r="G18" i="121"/>
  <c r="P15" i="121"/>
  <c r="O15" i="121"/>
  <c r="N15" i="121"/>
  <c r="M15" i="121"/>
  <c r="L15" i="121"/>
  <c r="K15" i="121"/>
  <c r="J15" i="121"/>
  <c r="I15" i="121"/>
  <c r="H15" i="121"/>
  <c r="G15" i="121"/>
  <c r="P12" i="121"/>
  <c r="O12" i="121"/>
  <c r="N12" i="121"/>
  <c r="M12" i="121"/>
  <c r="L12" i="121"/>
  <c r="K12" i="121"/>
  <c r="J12" i="121"/>
  <c r="I12" i="121"/>
  <c r="H12" i="121"/>
  <c r="G12" i="121"/>
  <c r="P9" i="121"/>
  <c r="O9" i="121"/>
  <c r="N9" i="121"/>
  <c r="M9" i="121"/>
  <c r="L9" i="121"/>
  <c r="K9" i="121"/>
  <c r="J9" i="121"/>
  <c r="I9" i="121"/>
  <c r="H9" i="121"/>
  <c r="G9" i="121"/>
  <c r="Y15" i="90"/>
  <c r="Y12" i="90"/>
  <c r="Y10" i="90"/>
  <c r="W13" i="90"/>
  <c r="V13" i="90"/>
  <c r="U13" i="90"/>
  <c r="T13" i="90"/>
  <c r="S13" i="90"/>
  <c r="R13" i="90"/>
  <c r="Q13" i="90"/>
  <c r="P13" i="90"/>
  <c r="O13" i="90"/>
  <c r="W9" i="90"/>
  <c r="W16" i="90" s="1"/>
  <c r="V9" i="90"/>
  <c r="V16" i="90" s="1"/>
  <c r="U9" i="90"/>
  <c r="T9" i="90"/>
  <c r="T16" i="90" s="1"/>
  <c r="S9" i="90"/>
  <c r="R9" i="90"/>
  <c r="R16" i="90" s="1"/>
  <c r="Q9" i="90"/>
  <c r="Q16" i="90" s="1"/>
  <c r="P9" i="90"/>
  <c r="O9" i="90"/>
  <c r="O16" i="90" s="1"/>
  <c r="S16" i="90" l="1"/>
  <c r="I52" i="121"/>
  <c r="J52" i="121"/>
  <c r="U16" i="90"/>
  <c r="K52" i="121"/>
  <c r="L52" i="121"/>
  <c r="M52" i="121"/>
  <c r="P16" i="90"/>
  <c r="N52" i="121"/>
  <c r="O52" i="121"/>
  <c r="G52" i="121"/>
  <c r="H52" i="121"/>
  <c r="P52" i="121"/>
  <c r="H5" i="94"/>
  <c r="I5" i="94" s="1"/>
  <c r="J5" i="94" s="1"/>
  <c r="K5" i="94" s="1"/>
  <c r="L5" i="94" s="1"/>
  <c r="M5" i="94" s="1"/>
  <c r="N5" i="94" s="1"/>
  <c r="O5" i="94" s="1"/>
  <c r="P5" i="94" s="1"/>
  <c r="Q5" i="94" s="1"/>
  <c r="R5" i="94" s="1"/>
  <c r="Q44" i="94"/>
  <c r="P44" i="94"/>
  <c r="O44" i="94"/>
  <c r="N44" i="94"/>
  <c r="M44" i="94"/>
  <c r="L44" i="94"/>
  <c r="K44" i="94"/>
  <c r="J44" i="94"/>
  <c r="I44" i="94"/>
  <c r="H44" i="94"/>
  <c r="Q43" i="94"/>
  <c r="P43" i="94"/>
  <c r="O43" i="94"/>
  <c r="N43" i="94"/>
  <c r="M43" i="94"/>
  <c r="L43" i="94"/>
  <c r="K43" i="94"/>
  <c r="J43" i="94"/>
  <c r="I43" i="94"/>
  <c r="H43" i="94"/>
  <c r="Q41" i="94"/>
  <c r="P41" i="94"/>
  <c r="O41" i="94"/>
  <c r="N41" i="94"/>
  <c r="M41" i="94"/>
  <c r="L41" i="94"/>
  <c r="K41" i="94"/>
  <c r="J41" i="94"/>
  <c r="I41" i="94"/>
  <c r="H41" i="94"/>
  <c r="Q39" i="94"/>
  <c r="P39" i="94"/>
  <c r="O39" i="94"/>
  <c r="N39" i="94"/>
  <c r="M39" i="94"/>
  <c r="L39" i="94"/>
  <c r="K39" i="94"/>
  <c r="J39" i="94"/>
  <c r="I39" i="94"/>
  <c r="H39" i="94"/>
  <c r="Q37" i="94"/>
  <c r="P37" i="94"/>
  <c r="O37" i="94"/>
  <c r="N37" i="94"/>
  <c r="M37" i="94"/>
  <c r="L37" i="94"/>
  <c r="K37" i="94"/>
  <c r="J37" i="94"/>
  <c r="I37" i="94"/>
  <c r="H37" i="94"/>
  <c r="Q35" i="94"/>
  <c r="P35" i="94"/>
  <c r="O35" i="94"/>
  <c r="N35" i="94"/>
  <c r="M35" i="94"/>
  <c r="L35" i="94"/>
  <c r="K35" i="94"/>
  <c r="J35" i="94"/>
  <c r="I35" i="94"/>
  <c r="H35" i="94"/>
  <c r="Q33" i="94"/>
  <c r="P33" i="94"/>
  <c r="O33" i="94"/>
  <c r="N33" i="94"/>
  <c r="M33" i="94"/>
  <c r="L33" i="94"/>
  <c r="K33" i="94"/>
  <c r="J33" i="94"/>
  <c r="I33" i="94"/>
  <c r="H33" i="94"/>
  <c r="Q31" i="94"/>
  <c r="P31" i="94"/>
  <c r="O31" i="94"/>
  <c r="N31" i="94"/>
  <c r="M31" i="94"/>
  <c r="L31" i="94"/>
  <c r="K31" i="94"/>
  <c r="J31" i="94"/>
  <c r="I31" i="94"/>
  <c r="H31" i="94"/>
  <c r="Q29" i="94"/>
  <c r="P29" i="94"/>
  <c r="O29" i="94"/>
  <c r="N29" i="94"/>
  <c r="M29" i="94"/>
  <c r="L29" i="94"/>
  <c r="K29" i="94"/>
  <c r="J29" i="94"/>
  <c r="I29" i="94"/>
  <c r="H29" i="94"/>
  <c r="Q27" i="94"/>
  <c r="P27" i="94"/>
  <c r="O27" i="94"/>
  <c r="N27" i="94"/>
  <c r="M27" i="94"/>
  <c r="L27" i="94"/>
  <c r="K27" i="94"/>
  <c r="J27" i="94"/>
  <c r="I27" i="94"/>
  <c r="H27" i="94"/>
  <c r="Q24" i="94"/>
  <c r="P24" i="94"/>
  <c r="O24" i="94"/>
  <c r="O46" i="94" s="1"/>
  <c r="N24" i="94"/>
  <c r="N46" i="94" s="1"/>
  <c r="M24" i="94"/>
  <c r="L24" i="94"/>
  <c r="K24" i="94"/>
  <c r="K46" i="94" s="1"/>
  <c r="J24" i="94"/>
  <c r="I24" i="94"/>
  <c r="H24" i="94"/>
  <c r="Q23" i="94"/>
  <c r="P23" i="94"/>
  <c r="O23" i="94"/>
  <c r="N23" i="94"/>
  <c r="M23" i="94"/>
  <c r="L23" i="94"/>
  <c r="K23" i="94"/>
  <c r="J23" i="94"/>
  <c r="I23" i="94"/>
  <c r="H23" i="94"/>
  <c r="Q21" i="94"/>
  <c r="P21" i="94"/>
  <c r="O21" i="94"/>
  <c r="N21" i="94"/>
  <c r="M21" i="94"/>
  <c r="L21" i="94"/>
  <c r="K21" i="94"/>
  <c r="J21" i="94"/>
  <c r="I21" i="94"/>
  <c r="H21" i="94"/>
  <c r="Q19" i="94"/>
  <c r="P19" i="94"/>
  <c r="O19" i="94"/>
  <c r="N19" i="94"/>
  <c r="M19" i="94"/>
  <c r="L19" i="94"/>
  <c r="K19" i="94"/>
  <c r="J19" i="94"/>
  <c r="I19" i="94"/>
  <c r="H19" i="94"/>
  <c r="Q17" i="94"/>
  <c r="P17" i="94"/>
  <c r="O17" i="94"/>
  <c r="N17" i="94"/>
  <c r="M17" i="94"/>
  <c r="L17" i="94"/>
  <c r="K17" i="94"/>
  <c r="J17" i="94"/>
  <c r="I17" i="94"/>
  <c r="H17" i="94"/>
  <c r="Q15" i="94"/>
  <c r="P15" i="94"/>
  <c r="O15" i="94"/>
  <c r="N15" i="94"/>
  <c r="M15" i="94"/>
  <c r="L15" i="94"/>
  <c r="K15" i="94"/>
  <c r="J15" i="94"/>
  <c r="I15" i="94"/>
  <c r="H15" i="94"/>
  <c r="Q13" i="94"/>
  <c r="P13" i="94"/>
  <c r="O13" i="94"/>
  <c r="N13" i="94"/>
  <c r="M13" i="94"/>
  <c r="L13" i="94"/>
  <c r="K13" i="94"/>
  <c r="J13" i="94"/>
  <c r="I13" i="94"/>
  <c r="H13" i="94"/>
  <c r="Q11" i="94"/>
  <c r="P11" i="94"/>
  <c r="O11" i="94"/>
  <c r="N11" i="94"/>
  <c r="M11" i="94"/>
  <c r="L11" i="94"/>
  <c r="K11" i="94"/>
  <c r="J11" i="94"/>
  <c r="I11" i="94"/>
  <c r="H11" i="94"/>
  <c r="Q9" i="94"/>
  <c r="P9" i="94"/>
  <c r="O9" i="94"/>
  <c r="N9" i="94"/>
  <c r="M9" i="94"/>
  <c r="L9" i="94"/>
  <c r="K9" i="94"/>
  <c r="J9" i="94"/>
  <c r="I9" i="94"/>
  <c r="H9" i="94"/>
  <c r="Q7" i="94"/>
  <c r="P7" i="94"/>
  <c r="O7" i="94"/>
  <c r="N7" i="94"/>
  <c r="M7" i="94"/>
  <c r="L7" i="94"/>
  <c r="K7" i="94"/>
  <c r="J7" i="94"/>
  <c r="I7" i="94"/>
  <c r="H7" i="94"/>
  <c r="K25" i="94" l="1"/>
  <c r="Q46" i="94"/>
  <c r="J25" i="94"/>
  <c r="N45" i="94"/>
  <c r="L46" i="94"/>
  <c r="I46" i="94"/>
  <c r="J46" i="94"/>
  <c r="O45" i="94"/>
  <c r="L25" i="94"/>
  <c r="H45" i="94"/>
  <c r="P45" i="94"/>
  <c r="M25" i="94"/>
  <c r="I45" i="94"/>
  <c r="Q45" i="94"/>
  <c r="P46" i="94"/>
  <c r="N25" i="94"/>
  <c r="J45" i="94"/>
  <c r="H46" i="94"/>
  <c r="O25" i="94"/>
  <c r="M46" i="94"/>
  <c r="K45" i="94"/>
  <c r="K47" i="94" s="1"/>
  <c r="P25" i="94"/>
  <c r="L45" i="94"/>
  <c r="H25" i="94"/>
  <c r="H47" i="94" s="1"/>
  <c r="I25" i="94"/>
  <c r="Q25" i="94"/>
  <c r="M45" i="94"/>
  <c r="Q51" i="129"/>
  <c r="Q48" i="129"/>
  <c r="Q45" i="129"/>
  <c r="Q42" i="129"/>
  <c r="Q39" i="129"/>
  <c r="Q36" i="129"/>
  <c r="Q33" i="129"/>
  <c r="Q30" i="129"/>
  <c r="Q27" i="129"/>
  <c r="Q24" i="129"/>
  <c r="Q21" i="129"/>
  <c r="Q18" i="129"/>
  <c r="Q15" i="129"/>
  <c r="Q12" i="129"/>
  <c r="Q9" i="129"/>
  <c r="P51" i="129"/>
  <c r="P48" i="129"/>
  <c r="P45" i="129"/>
  <c r="P42" i="129"/>
  <c r="P39" i="129"/>
  <c r="P36" i="129"/>
  <c r="P33" i="129"/>
  <c r="P30" i="129"/>
  <c r="P27" i="129"/>
  <c r="P24" i="129"/>
  <c r="P21" i="129"/>
  <c r="P18" i="129"/>
  <c r="P15" i="129"/>
  <c r="P12" i="129"/>
  <c r="P9" i="129"/>
  <c r="O51" i="129"/>
  <c r="O48" i="129"/>
  <c r="O45" i="129"/>
  <c r="O42" i="129"/>
  <c r="O39" i="129"/>
  <c r="O36" i="129"/>
  <c r="O33" i="129"/>
  <c r="O30" i="129"/>
  <c r="O27" i="129"/>
  <c r="O24" i="129"/>
  <c r="O21" i="129"/>
  <c r="O18" i="129"/>
  <c r="O15" i="129"/>
  <c r="O12" i="129"/>
  <c r="O9" i="129"/>
  <c r="N51" i="129"/>
  <c r="N48" i="129"/>
  <c r="N45" i="129"/>
  <c r="N42" i="129"/>
  <c r="N39" i="129"/>
  <c r="N36" i="129"/>
  <c r="N33" i="129"/>
  <c r="N30" i="129"/>
  <c r="N27" i="129"/>
  <c r="N24" i="129"/>
  <c r="N21" i="129"/>
  <c r="N18" i="129"/>
  <c r="N15" i="129"/>
  <c r="N12" i="129"/>
  <c r="N9" i="129"/>
  <c r="L51" i="129"/>
  <c r="L48" i="129"/>
  <c r="L45" i="129"/>
  <c r="L42" i="129"/>
  <c r="L39" i="129"/>
  <c r="L36" i="129"/>
  <c r="L33" i="129"/>
  <c r="L30" i="129"/>
  <c r="L27" i="129"/>
  <c r="L24" i="129"/>
  <c r="L21" i="129"/>
  <c r="L18" i="129"/>
  <c r="L15" i="129"/>
  <c r="L12" i="129"/>
  <c r="L9" i="129"/>
  <c r="M51" i="129"/>
  <c r="M48" i="129"/>
  <c r="M45" i="129"/>
  <c r="M42" i="129"/>
  <c r="M39" i="129"/>
  <c r="M36" i="129"/>
  <c r="M33" i="129"/>
  <c r="M30" i="129"/>
  <c r="M27" i="129"/>
  <c r="M24" i="129"/>
  <c r="M21" i="129"/>
  <c r="M18" i="129"/>
  <c r="M15" i="129"/>
  <c r="M12" i="129"/>
  <c r="M9" i="129"/>
  <c r="K51" i="129"/>
  <c r="K48" i="129"/>
  <c r="K45" i="129"/>
  <c r="K42" i="129"/>
  <c r="K39" i="129"/>
  <c r="K36" i="129"/>
  <c r="K33" i="129"/>
  <c r="K30" i="129"/>
  <c r="K27" i="129"/>
  <c r="K24" i="129"/>
  <c r="K21" i="129"/>
  <c r="K18" i="129"/>
  <c r="K15" i="129"/>
  <c r="K12" i="129"/>
  <c r="K9" i="129"/>
  <c r="J51" i="129"/>
  <c r="J48" i="129"/>
  <c r="J45" i="129"/>
  <c r="J42" i="129"/>
  <c r="J39" i="129"/>
  <c r="J36" i="129"/>
  <c r="J33" i="129"/>
  <c r="J30" i="129"/>
  <c r="J27" i="129"/>
  <c r="J24" i="129"/>
  <c r="J21" i="129"/>
  <c r="J18" i="129"/>
  <c r="J15" i="129"/>
  <c r="J12" i="129"/>
  <c r="J9" i="129"/>
  <c r="I51" i="129"/>
  <c r="I48" i="129"/>
  <c r="I45" i="129"/>
  <c r="I42" i="129"/>
  <c r="I39" i="129"/>
  <c r="I36" i="129"/>
  <c r="I33" i="129"/>
  <c r="I30" i="129"/>
  <c r="I27" i="129"/>
  <c r="I24" i="129"/>
  <c r="I21" i="129"/>
  <c r="I18" i="129"/>
  <c r="I15" i="129"/>
  <c r="I12" i="129"/>
  <c r="I9" i="129"/>
  <c r="H51" i="129"/>
  <c r="H48" i="129"/>
  <c r="H45" i="129"/>
  <c r="H42" i="129"/>
  <c r="H39" i="129"/>
  <c r="H36" i="129"/>
  <c r="H33" i="129"/>
  <c r="H30" i="129"/>
  <c r="H27" i="129"/>
  <c r="H24" i="129"/>
  <c r="H21" i="129"/>
  <c r="H18" i="129"/>
  <c r="H15" i="129"/>
  <c r="H12" i="129"/>
  <c r="H9" i="129"/>
  <c r="R52" i="123"/>
  <c r="Q52" i="123"/>
  <c r="P52" i="123"/>
  <c r="O52" i="123"/>
  <c r="N52" i="123"/>
  <c r="M52" i="123"/>
  <c r="L52" i="123"/>
  <c r="K52" i="123"/>
  <c r="J52" i="123"/>
  <c r="I52" i="123"/>
  <c r="H52" i="123"/>
  <c r="Q51" i="124"/>
  <c r="P51" i="124"/>
  <c r="O51" i="124"/>
  <c r="N51" i="124"/>
  <c r="M51" i="124"/>
  <c r="L51" i="124"/>
  <c r="K51" i="124"/>
  <c r="J51" i="124"/>
  <c r="I51" i="124"/>
  <c r="H51" i="124"/>
  <c r="Q48" i="124"/>
  <c r="P48" i="124"/>
  <c r="O48" i="124"/>
  <c r="N48" i="124"/>
  <c r="M48" i="124"/>
  <c r="L48" i="124"/>
  <c r="K48" i="124"/>
  <c r="J48" i="124"/>
  <c r="I48" i="124"/>
  <c r="H48" i="124"/>
  <c r="Q45" i="124"/>
  <c r="P45" i="124"/>
  <c r="O45" i="124"/>
  <c r="N45" i="124"/>
  <c r="M45" i="124"/>
  <c r="L45" i="124"/>
  <c r="K45" i="124"/>
  <c r="J45" i="124"/>
  <c r="I45" i="124"/>
  <c r="H45" i="124"/>
  <c r="Q42" i="124"/>
  <c r="P42" i="124"/>
  <c r="O42" i="124"/>
  <c r="N42" i="124"/>
  <c r="M42" i="124"/>
  <c r="L42" i="124"/>
  <c r="K42" i="124"/>
  <c r="J42" i="124"/>
  <c r="I42" i="124"/>
  <c r="H42" i="124"/>
  <c r="Q39" i="124"/>
  <c r="P39" i="124"/>
  <c r="O39" i="124"/>
  <c r="N39" i="124"/>
  <c r="M39" i="124"/>
  <c r="L39" i="124"/>
  <c r="K39" i="124"/>
  <c r="J39" i="124"/>
  <c r="I39" i="124"/>
  <c r="H39" i="124"/>
  <c r="Q36" i="124"/>
  <c r="P36" i="124"/>
  <c r="O36" i="124"/>
  <c r="N36" i="124"/>
  <c r="M36" i="124"/>
  <c r="L36" i="124"/>
  <c r="K36" i="124"/>
  <c r="J36" i="124"/>
  <c r="I36" i="124"/>
  <c r="H36" i="124"/>
  <c r="Q33" i="124"/>
  <c r="P33" i="124"/>
  <c r="O33" i="124"/>
  <c r="N33" i="124"/>
  <c r="M33" i="124"/>
  <c r="L33" i="124"/>
  <c r="K33" i="124"/>
  <c r="J33" i="124"/>
  <c r="I33" i="124"/>
  <c r="H33" i="124"/>
  <c r="Q30" i="124"/>
  <c r="P30" i="124"/>
  <c r="O30" i="124"/>
  <c r="N30" i="124"/>
  <c r="M30" i="124"/>
  <c r="L30" i="124"/>
  <c r="K30" i="124"/>
  <c r="J30" i="124"/>
  <c r="I30" i="124"/>
  <c r="H30" i="124"/>
  <c r="Q27" i="124"/>
  <c r="P27" i="124"/>
  <c r="O27" i="124"/>
  <c r="N27" i="124"/>
  <c r="M27" i="124"/>
  <c r="L27" i="124"/>
  <c r="K27" i="124"/>
  <c r="J27" i="124"/>
  <c r="I27" i="124"/>
  <c r="H27" i="124"/>
  <c r="Q24" i="124"/>
  <c r="P24" i="124"/>
  <c r="O24" i="124"/>
  <c r="N24" i="124"/>
  <c r="M24" i="124"/>
  <c r="L24" i="124"/>
  <c r="K24" i="124"/>
  <c r="J24" i="124"/>
  <c r="I24" i="124"/>
  <c r="H24" i="124"/>
  <c r="Q21" i="124"/>
  <c r="P21" i="124"/>
  <c r="O21" i="124"/>
  <c r="N21" i="124"/>
  <c r="M21" i="124"/>
  <c r="L21" i="124"/>
  <c r="K21" i="124"/>
  <c r="J21" i="124"/>
  <c r="I21" i="124"/>
  <c r="H21" i="124"/>
  <c r="Q18" i="124"/>
  <c r="P18" i="124"/>
  <c r="O18" i="124"/>
  <c r="N18" i="124"/>
  <c r="M18" i="124"/>
  <c r="L18" i="124"/>
  <c r="K18" i="124"/>
  <c r="J18" i="124"/>
  <c r="I18" i="124"/>
  <c r="H18" i="124"/>
  <c r="Q15" i="124"/>
  <c r="P15" i="124"/>
  <c r="O15" i="124"/>
  <c r="N15" i="124"/>
  <c r="M15" i="124"/>
  <c r="L15" i="124"/>
  <c r="K15" i="124"/>
  <c r="J15" i="124"/>
  <c r="I15" i="124"/>
  <c r="H15" i="124"/>
  <c r="Q12" i="124"/>
  <c r="P12" i="124"/>
  <c r="O12" i="124"/>
  <c r="N12" i="124"/>
  <c r="M12" i="124"/>
  <c r="L12" i="124"/>
  <c r="K12" i="124"/>
  <c r="J12" i="124"/>
  <c r="I12" i="124"/>
  <c r="H12" i="124"/>
  <c r="Q9" i="124"/>
  <c r="P9" i="124"/>
  <c r="O9" i="124"/>
  <c r="N9" i="124"/>
  <c r="M9" i="124"/>
  <c r="L9" i="124"/>
  <c r="K9" i="124"/>
  <c r="J9" i="124"/>
  <c r="I9" i="124"/>
  <c r="H9" i="124"/>
  <c r="R9" i="124"/>
  <c r="G52" i="92"/>
  <c r="H52" i="92"/>
  <c r="I52" i="92"/>
  <c r="J52" i="92"/>
  <c r="K52" i="92"/>
  <c r="L52" i="92"/>
  <c r="M52" i="92"/>
  <c r="N52" i="92"/>
  <c r="O52" i="92"/>
  <c r="P52" i="92"/>
  <c r="H71" i="93"/>
  <c r="I71" i="93"/>
  <c r="J71" i="93"/>
  <c r="K71" i="93"/>
  <c r="L71" i="93"/>
  <c r="M71" i="93"/>
  <c r="N71" i="93"/>
  <c r="O71" i="93"/>
  <c r="P71" i="93"/>
  <c r="Q71" i="93"/>
  <c r="H68" i="93"/>
  <c r="I68" i="93"/>
  <c r="J68" i="93"/>
  <c r="K68" i="93"/>
  <c r="L68" i="93"/>
  <c r="M68" i="93"/>
  <c r="N68" i="93"/>
  <c r="O68" i="93"/>
  <c r="P68" i="93"/>
  <c r="Q68" i="93"/>
  <c r="H47" i="93"/>
  <c r="I47" i="93"/>
  <c r="J47" i="93"/>
  <c r="K47" i="93"/>
  <c r="L47" i="93"/>
  <c r="M47" i="93"/>
  <c r="N47" i="93"/>
  <c r="O47" i="93"/>
  <c r="P47" i="93"/>
  <c r="Q47" i="93"/>
  <c r="H26" i="93"/>
  <c r="I26" i="93"/>
  <c r="J26" i="93"/>
  <c r="K26" i="93"/>
  <c r="L26" i="93"/>
  <c r="M26" i="93"/>
  <c r="N26" i="93"/>
  <c r="O26" i="93"/>
  <c r="P26" i="93"/>
  <c r="Q26" i="93"/>
  <c r="G5" i="121"/>
  <c r="H5" i="121" s="1"/>
  <c r="I5" i="121" s="1"/>
  <c r="J5" i="121" s="1"/>
  <c r="K5" i="121" s="1"/>
  <c r="L5" i="121" s="1"/>
  <c r="M5" i="121" s="1"/>
  <c r="N5" i="121" s="1"/>
  <c r="O5" i="121" s="1"/>
  <c r="P5" i="121" s="1"/>
  <c r="Q5" i="121" s="1"/>
  <c r="G5" i="92"/>
  <c r="H5" i="92" s="1"/>
  <c r="I5" i="92" s="1"/>
  <c r="J5" i="92" s="1"/>
  <c r="K5" i="92" s="1"/>
  <c r="L5" i="92" s="1"/>
  <c r="M5" i="92" s="1"/>
  <c r="N5" i="92" s="1"/>
  <c r="O5" i="92" s="1"/>
  <c r="P5" i="92" s="1"/>
  <c r="Q5" i="92" s="1"/>
  <c r="N47" i="94" l="1"/>
  <c r="P47" i="94"/>
  <c r="I47" i="94"/>
  <c r="I72" i="93"/>
  <c r="J52" i="129"/>
  <c r="J72" i="93"/>
  <c r="H52" i="129"/>
  <c r="J52" i="124"/>
  <c r="Q72" i="93"/>
  <c r="O47" i="94"/>
  <c r="N72" i="93"/>
  <c r="Q47" i="94"/>
  <c r="M72" i="93"/>
  <c r="K72" i="93"/>
  <c r="M52" i="129"/>
  <c r="N52" i="129"/>
  <c r="J47" i="94"/>
  <c r="I52" i="124"/>
  <c r="Q52" i="124"/>
  <c r="P52" i="124"/>
  <c r="P72" i="93"/>
  <c r="H72" i="93"/>
  <c r="K52" i="124"/>
  <c r="I52" i="129"/>
  <c r="K52" i="129"/>
  <c r="M47" i="94"/>
  <c r="H52" i="124"/>
  <c r="O72" i="93"/>
  <c r="N52" i="124"/>
  <c r="L52" i="124"/>
  <c r="P52" i="129"/>
  <c r="Q52" i="129"/>
  <c r="M52" i="124"/>
  <c r="O52" i="129"/>
  <c r="L47" i="94"/>
  <c r="L72" i="93"/>
  <c r="O52" i="124"/>
  <c r="L52" i="129"/>
  <c r="G4" i="90"/>
  <c r="H4" i="90" s="1"/>
  <c r="I4" i="90" s="1"/>
  <c r="J4" i="90" s="1"/>
  <c r="K4" i="90" s="1"/>
  <c r="L4" i="90" s="1"/>
  <c r="M4" i="90" s="1"/>
  <c r="N4" i="90" s="1"/>
  <c r="O4" i="90" s="1"/>
  <c r="P4" i="90" s="1"/>
  <c r="Q4" i="90" s="1"/>
  <c r="R4" i="90" s="1"/>
  <c r="S4" i="90" s="1"/>
  <c r="T4" i="90" s="1"/>
  <c r="U4" i="90" s="1"/>
  <c r="V4" i="90" s="1"/>
  <c r="W4" i="90" s="1"/>
  <c r="X4" i="90" s="1"/>
  <c r="Y5" i="90"/>
  <c r="Y6" i="90"/>
  <c r="Y7" i="90"/>
  <c r="Y8" i="90"/>
  <c r="E9" i="90"/>
  <c r="F9" i="90"/>
  <c r="G9" i="90"/>
  <c r="H9" i="90"/>
  <c r="I9" i="90"/>
  <c r="J9" i="90"/>
  <c r="K9" i="90"/>
  <c r="L9" i="90"/>
  <c r="M9" i="90"/>
  <c r="X9" i="90"/>
  <c r="Y11" i="90"/>
  <c r="Y13" i="90" s="1"/>
  <c r="E13" i="90"/>
  <c r="E16" i="90" s="1"/>
  <c r="F13" i="90"/>
  <c r="G13" i="90"/>
  <c r="H13" i="90"/>
  <c r="I13" i="90"/>
  <c r="J13" i="90"/>
  <c r="K13" i="90"/>
  <c r="L13" i="90"/>
  <c r="M13" i="90"/>
  <c r="M16" i="90" s="1"/>
  <c r="X13" i="90"/>
  <c r="R5" i="92"/>
  <c r="S5" i="92" s="1"/>
  <c r="T5" i="92" s="1"/>
  <c r="U5" i="92" s="1"/>
  <c r="V5" i="92" s="1"/>
  <c r="W5" i="92" s="1"/>
  <c r="X5" i="92" s="1"/>
  <c r="Y6" i="92"/>
  <c r="Y7" i="92"/>
  <c r="Y8" i="92"/>
  <c r="Y9" i="92"/>
  <c r="Y10" i="92"/>
  <c r="Y11" i="92"/>
  <c r="Y12" i="92"/>
  <c r="Y13" i="92"/>
  <c r="Y14" i="92"/>
  <c r="Y15" i="92"/>
  <c r="Y16" i="92"/>
  <c r="Y17" i="92"/>
  <c r="Y18" i="92"/>
  <c r="Y19" i="92"/>
  <c r="Y20" i="92"/>
  <c r="Y21" i="92"/>
  <c r="Y22" i="92"/>
  <c r="Y23" i="92"/>
  <c r="Y24" i="92"/>
  <c r="Y25" i="92"/>
  <c r="Y26" i="92"/>
  <c r="Y27" i="92"/>
  <c r="Y28" i="92"/>
  <c r="Y29" i="92"/>
  <c r="Y30" i="92"/>
  <c r="Y31" i="92"/>
  <c r="Y32" i="92"/>
  <c r="Y33" i="92"/>
  <c r="Y34" i="92"/>
  <c r="Y35" i="92"/>
  <c r="Y36" i="92"/>
  <c r="Y37" i="92"/>
  <c r="Y38" i="92"/>
  <c r="Y39" i="92"/>
  <c r="Y40" i="92"/>
  <c r="Y41" i="92"/>
  <c r="Y42" i="92"/>
  <c r="Y43" i="92"/>
  <c r="Y44" i="92"/>
  <c r="Y45" i="92"/>
  <c r="Y46" i="92"/>
  <c r="Y47" i="92"/>
  <c r="Y48" i="92"/>
  <c r="Y49" i="92"/>
  <c r="Y50" i="92"/>
  <c r="Y51" i="92"/>
  <c r="E52" i="92"/>
  <c r="F52" i="92"/>
  <c r="Q52" i="92"/>
  <c r="R52" i="92"/>
  <c r="S52" i="92"/>
  <c r="T52" i="92"/>
  <c r="U52" i="92"/>
  <c r="V52" i="92"/>
  <c r="W52" i="92"/>
  <c r="X52" i="92"/>
  <c r="R5" i="121"/>
  <c r="S5" i="121" s="1"/>
  <c r="T5" i="121" s="1"/>
  <c r="U5" i="121" s="1"/>
  <c r="V5" i="121" s="1"/>
  <c r="W5" i="121" s="1"/>
  <c r="X5" i="121" s="1"/>
  <c r="Y6" i="121"/>
  <c r="Y7" i="121"/>
  <c r="E9" i="121"/>
  <c r="F9" i="121"/>
  <c r="Q9" i="121"/>
  <c r="R9" i="121"/>
  <c r="S9" i="121"/>
  <c r="T9" i="121"/>
  <c r="U9" i="121"/>
  <c r="V9" i="121"/>
  <c r="W9" i="121"/>
  <c r="X9" i="121"/>
  <c r="Y10" i="121"/>
  <c r="E12" i="121"/>
  <c r="F12" i="121"/>
  <c r="Q12" i="121"/>
  <c r="R12" i="121"/>
  <c r="S12" i="121"/>
  <c r="T12" i="121"/>
  <c r="U12" i="121"/>
  <c r="V12" i="121"/>
  <c r="W12" i="121"/>
  <c r="X12" i="121"/>
  <c r="Y13" i="121"/>
  <c r="E15" i="121"/>
  <c r="F15" i="121"/>
  <c r="Q15" i="121"/>
  <c r="R15" i="121"/>
  <c r="S15" i="121"/>
  <c r="T15" i="121"/>
  <c r="U15" i="121"/>
  <c r="V15" i="121"/>
  <c r="W15" i="121"/>
  <c r="X15" i="121"/>
  <c r="Y16" i="121"/>
  <c r="E18" i="121"/>
  <c r="F18" i="121"/>
  <c r="Q18" i="121"/>
  <c r="R18" i="121"/>
  <c r="S18" i="121"/>
  <c r="T18" i="121"/>
  <c r="U18" i="121"/>
  <c r="V18" i="121"/>
  <c r="W18" i="121"/>
  <c r="X18" i="121"/>
  <c r="Y19" i="121"/>
  <c r="E21" i="121"/>
  <c r="F21" i="121"/>
  <c r="Q21" i="121"/>
  <c r="R21" i="121"/>
  <c r="S21" i="121"/>
  <c r="T21" i="121"/>
  <c r="U21" i="121"/>
  <c r="V21" i="121"/>
  <c r="W21" i="121"/>
  <c r="X21" i="121"/>
  <c r="Y22" i="121"/>
  <c r="E24" i="121"/>
  <c r="F24" i="121"/>
  <c r="Q24" i="121"/>
  <c r="R24" i="121"/>
  <c r="S24" i="121"/>
  <c r="T24" i="121"/>
  <c r="U24" i="121"/>
  <c r="V24" i="121"/>
  <c r="W24" i="121"/>
  <c r="X24" i="121"/>
  <c r="Y25" i="121"/>
  <c r="E27" i="121"/>
  <c r="F27" i="121"/>
  <c r="Q27" i="121"/>
  <c r="R27" i="121"/>
  <c r="S27" i="121"/>
  <c r="T27" i="121"/>
  <c r="U27" i="121"/>
  <c r="V27" i="121"/>
  <c r="W27" i="121"/>
  <c r="X27" i="121"/>
  <c r="Y28" i="121"/>
  <c r="E30" i="121"/>
  <c r="F30" i="121"/>
  <c r="Q30" i="121"/>
  <c r="R30" i="121"/>
  <c r="S30" i="121"/>
  <c r="T30" i="121"/>
  <c r="U30" i="121"/>
  <c r="V30" i="121"/>
  <c r="W30" i="121"/>
  <c r="X30" i="121"/>
  <c r="Y31" i="121"/>
  <c r="E33" i="121"/>
  <c r="F33" i="121"/>
  <c r="Q33" i="121"/>
  <c r="R33" i="121"/>
  <c r="S33" i="121"/>
  <c r="T33" i="121"/>
  <c r="U33" i="121"/>
  <c r="V33" i="121"/>
  <c r="W33" i="121"/>
  <c r="X33" i="121"/>
  <c r="Y34" i="121"/>
  <c r="E36" i="121"/>
  <c r="F36" i="121"/>
  <c r="Q36" i="121"/>
  <c r="R36" i="121"/>
  <c r="S36" i="121"/>
  <c r="T36" i="121"/>
  <c r="U36" i="121"/>
  <c r="V36" i="121"/>
  <c r="W36" i="121"/>
  <c r="X36" i="121"/>
  <c r="Y37" i="121"/>
  <c r="E39" i="121"/>
  <c r="F39" i="121"/>
  <c r="Q39" i="121"/>
  <c r="R39" i="121"/>
  <c r="S39" i="121"/>
  <c r="T39" i="121"/>
  <c r="U39" i="121"/>
  <c r="V39" i="121"/>
  <c r="W39" i="121"/>
  <c r="X39" i="121"/>
  <c r="Y40" i="121"/>
  <c r="E42" i="121"/>
  <c r="F42" i="121"/>
  <c r="Q42" i="121"/>
  <c r="R42" i="121"/>
  <c r="S42" i="121"/>
  <c r="T42" i="121"/>
  <c r="U42" i="121"/>
  <c r="V42" i="121"/>
  <c r="W42" i="121"/>
  <c r="X42" i="121"/>
  <c r="Y43" i="121"/>
  <c r="E45" i="121"/>
  <c r="F45" i="121"/>
  <c r="Q45" i="121"/>
  <c r="R45" i="121"/>
  <c r="S45" i="121"/>
  <c r="T45" i="121"/>
  <c r="U45" i="121"/>
  <c r="V45" i="121"/>
  <c r="W45" i="121"/>
  <c r="X45" i="121"/>
  <c r="Y46" i="121"/>
  <c r="E48" i="121"/>
  <c r="F48" i="121"/>
  <c r="Q48" i="121"/>
  <c r="R48" i="121"/>
  <c r="S48" i="121"/>
  <c r="T48" i="121"/>
  <c r="U48" i="121"/>
  <c r="V48" i="121"/>
  <c r="W48" i="121"/>
  <c r="X48" i="121"/>
  <c r="Y49" i="121"/>
  <c r="E51" i="121"/>
  <c r="F51" i="121"/>
  <c r="Q51" i="121"/>
  <c r="R51" i="121"/>
  <c r="S51" i="121"/>
  <c r="T51" i="121"/>
  <c r="U51" i="121"/>
  <c r="V51" i="121"/>
  <c r="W51" i="121"/>
  <c r="X51" i="121"/>
  <c r="G5" i="93"/>
  <c r="Y6" i="93"/>
  <c r="Y7" i="93"/>
  <c r="Y8" i="93"/>
  <c r="Y9" i="93"/>
  <c r="Y10" i="93"/>
  <c r="Y11" i="93"/>
  <c r="Y12" i="93"/>
  <c r="Y13" i="93"/>
  <c r="Y14" i="93"/>
  <c r="Y15" i="93"/>
  <c r="Y16" i="93"/>
  <c r="Y17" i="93"/>
  <c r="Y18" i="93"/>
  <c r="Y19" i="93"/>
  <c r="Y20" i="93"/>
  <c r="Y21" i="93"/>
  <c r="Y22" i="93"/>
  <c r="Y23" i="93"/>
  <c r="Y24" i="93"/>
  <c r="Y25" i="93"/>
  <c r="E26" i="93"/>
  <c r="F26" i="93"/>
  <c r="G26" i="93"/>
  <c r="R26" i="93"/>
  <c r="S26" i="93"/>
  <c r="T26" i="93"/>
  <c r="U26" i="93"/>
  <c r="V26" i="93"/>
  <c r="W26" i="93"/>
  <c r="X26" i="93"/>
  <c r="Y27" i="93"/>
  <c r="Y28" i="93"/>
  <c r="Y29" i="93"/>
  <c r="Y30" i="93"/>
  <c r="Y31" i="93"/>
  <c r="Y32" i="93"/>
  <c r="Y33" i="93"/>
  <c r="Y34" i="93"/>
  <c r="Y35" i="93"/>
  <c r="Y36" i="93"/>
  <c r="Y37" i="93"/>
  <c r="Y38" i="93"/>
  <c r="Y39" i="93"/>
  <c r="Y40" i="93"/>
  <c r="Y41" i="93"/>
  <c r="Y42" i="93"/>
  <c r="Y43" i="93"/>
  <c r="Y44" i="93"/>
  <c r="Y45" i="93"/>
  <c r="Y46" i="93"/>
  <c r="E47" i="93"/>
  <c r="F47" i="93"/>
  <c r="G47" i="93"/>
  <c r="R47" i="93"/>
  <c r="S47" i="93"/>
  <c r="T47" i="93"/>
  <c r="U47" i="93"/>
  <c r="V47" i="93"/>
  <c r="W47" i="93"/>
  <c r="X47" i="93"/>
  <c r="Y48" i="93"/>
  <c r="Y49" i="93"/>
  <c r="Y50" i="93"/>
  <c r="Y51" i="93"/>
  <c r="Y52" i="93"/>
  <c r="Y53" i="93"/>
  <c r="Y54" i="93"/>
  <c r="Y55" i="93"/>
  <c r="Y56" i="93"/>
  <c r="Y57" i="93"/>
  <c r="Y58" i="93"/>
  <c r="Y59" i="93"/>
  <c r="Y60" i="93"/>
  <c r="Y61" i="93"/>
  <c r="Y62" i="93"/>
  <c r="Y63" i="93"/>
  <c r="Y64" i="93"/>
  <c r="Y65" i="93"/>
  <c r="Y66" i="93"/>
  <c r="Y67" i="93"/>
  <c r="E68" i="93"/>
  <c r="F68" i="93"/>
  <c r="G68" i="93"/>
  <c r="R68" i="93"/>
  <c r="S68" i="93"/>
  <c r="T68" i="93"/>
  <c r="U68" i="93"/>
  <c r="V68" i="93"/>
  <c r="W68" i="93"/>
  <c r="X68" i="93"/>
  <c r="Y69" i="93"/>
  <c r="Y70" i="93"/>
  <c r="E71" i="93"/>
  <c r="F71" i="93"/>
  <c r="G71" i="93"/>
  <c r="R71" i="93"/>
  <c r="S71" i="93"/>
  <c r="T71" i="93"/>
  <c r="U71" i="93"/>
  <c r="V71" i="93"/>
  <c r="W71" i="93"/>
  <c r="X71" i="93"/>
  <c r="S5" i="94"/>
  <c r="T5" i="94" s="1"/>
  <c r="U5" i="94" s="1"/>
  <c r="V5" i="94" s="1"/>
  <c r="W5" i="94" s="1"/>
  <c r="X5" i="94" s="1"/>
  <c r="Y5" i="94" s="1"/>
  <c r="Z6" i="94"/>
  <c r="F7" i="94"/>
  <c r="G7" i="94"/>
  <c r="R7" i="94"/>
  <c r="S7" i="94"/>
  <c r="T7" i="94"/>
  <c r="U7" i="94"/>
  <c r="V7" i="94"/>
  <c r="W7" i="94"/>
  <c r="X7" i="94"/>
  <c r="Y7" i="94"/>
  <c r="Z8" i="94"/>
  <c r="F9" i="94"/>
  <c r="G9" i="94"/>
  <c r="R9" i="94"/>
  <c r="S9" i="94"/>
  <c r="T9" i="94"/>
  <c r="U9" i="94"/>
  <c r="V9" i="94"/>
  <c r="W9" i="94"/>
  <c r="X9" i="94"/>
  <c r="Y9" i="94"/>
  <c r="Z10" i="94"/>
  <c r="F11" i="94"/>
  <c r="G11" i="94"/>
  <c r="R11" i="94"/>
  <c r="S11" i="94"/>
  <c r="T11" i="94"/>
  <c r="U11" i="94"/>
  <c r="V11" i="94"/>
  <c r="W11" i="94"/>
  <c r="X11" i="94"/>
  <c r="Y11" i="94"/>
  <c r="Z12" i="94"/>
  <c r="F13" i="94"/>
  <c r="G13" i="94"/>
  <c r="R13" i="94"/>
  <c r="S13" i="94"/>
  <c r="T13" i="94"/>
  <c r="U13" i="94"/>
  <c r="V13" i="94"/>
  <c r="W13" i="94"/>
  <c r="X13" i="94"/>
  <c r="Y13" i="94"/>
  <c r="Z14" i="94"/>
  <c r="F15" i="94"/>
  <c r="G15" i="94"/>
  <c r="R15" i="94"/>
  <c r="S15" i="94"/>
  <c r="T15" i="94"/>
  <c r="U15" i="94"/>
  <c r="V15" i="94"/>
  <c r="W15" i="94"/>
  <c r="X15" i="94"/>
  <c r="Y15" i="94"/>
  <c r="Z16" i="94"/>
  <c r="F17" i="94"/>
  <c r="G17" i="94"/>
  <c r="R17" i="94"/>
  <c r="S17" i="94"/>
  <c r="T17" i="94"/>
  <c r="U17" i="94"/>
  <c r="V17" i="94"/>
  <c r="W17" i="94"/>
  <c r="X17" i="94"/>
  <c r="Y17" i="94"/>
  <c r="Z18" i="94"/>
  <c r="F19" i="94"/>
  <c r="G19" i="94"/>
  <c r="R19" i="94"/>
  <c r="S19" i="94"/>
  <c r="T19" i="94"/>
  <c r="U19" i="94"/>
  <c r="V19" i="94"/>
  <c r="W19" i="94"/>
  <c r="X19" i="94"/>
  <c r="Y19" i="94"/>
  <c r="Z20" i="94"/>
  <c r="F21" i="94"/>
  <c r="G21" i="94"/>
  <c r="R21" i="94"/>
  <c r="S21" i="94"/>
  <c r="T21" i="94"/>
  <c r="U21" i="94"/>
  <c r="V21" i="94"/>
  <c r="W21" i="94"/>
  <c r="X21" i="94"/>
  <c r="Y21" i="94"/>
  <c r="Z22" i="94"/>
  <c r="F23" i="94"/>
  <c r="G23" i="94"/>
  <c r="R23" i="94"/>
  <c r="S23" i="94"/>
  <c r="T23" i="94"/>
  <c r="U23" i="94"/>
  <c r="V23" i="94"/>
  <c r="W23" i="94"/>
  <c r="X23" i="94"/>
  <c r="Y23" i="94"/>
  <c r="F24" i="94"/>
  <c r="G24" i="94"/>
  <c r="R24" i="94"/>
  <c r="S24" i="94"/>
  <c r="T24" i="94"/>
  <c r="U24" i="94"/>
  <c r="V24" i="94"/>
  <c r="W24" i="94"/>
  <c r="X24" i="94"/>
  <c r="Y24" i="94"/>
  <c r="Z26" i="94"/>
  <c r="F27" i="94"/>
  <c r="G27" i="94"/>
  <c r="R27" i="94"/>
  <c r="S27" i="94"/>
  <c r="T27" i="94"/>
  <c r="U27" i="94"/>
  <c r="V27" i="94"/>
  <c r="W27" i="94"/>
  <c r="X27" i="94"/>
  <c r="Y27" i="94"/>
  <c r="Z28" i="94"/>
  <c r="F29" i="94"/>
  <c r="G29" i="94"/>
  <c r="R29" i="94"/>
  <c r="S29" i="94"/>
  <c r="T29" i="94"/>
  <c r="U29" i="94"/>
  <c r="V29" i="94"/>
  <c r="W29" i="94"/>
  <c r="X29" i="94"/>
  <c r="Y29" i="94"/>
  <c r="Z30" i="94"/>
  <c r="F31" i="94"/>
  <c r="G31" i="94"/>
  <c r="R31" i="94"/>
  <c r="S31" i="94"/>
  <c r="T31" i="94"/>
  <c r="U31" i="94"/>
  <c r="V31" i="94"/>
  <c r="W31" i="94"/>
  <c r="X31" i="94"/>
  <c r="Y31" i="94"/>
  <c r="Z32" i="94"/>
  <c r="F33" i="94"/>
  <c r="G33" i="94"/>
  <c r="R33" i="94"/>
  <c r="S33" i="94"/>
  <c r="T33" i="94"/>
  <c r="U33" i="94"/>
  <c r="V33" i="94"/>
  <c r="W33" i="94"/>
  <c r="X33" i="94"/>
  <c r="Y33" i="94"/>
  <c r="Z34" i="94"/>
  <c r="F35" i="94"/>
  <c r="G35" i="94"/>
  <c r="R35" i="94"/>
  <c r="S35" i="94"/>
  <c r="T35" i="94"/>
  <c r="U35" i="94"/>
  <c r="V35" i="94"/>
  <c r="W35" i="94"/>
  <c r="X35" i="94"/>
  <c r="Y35" i="94"/>
  <c r="Z36" i="94"/>
  <c r="F37" i="94"/>
  <c r="G37" i="94"/>
  <c r="R37" i="94"/>
  <c r="S37" i="94"/>
  <c r="T37" i="94"/>
  <c r="U37" i="94"/>
  <c r="V37" i="94"/>
  <c r="W37" i="94"/>
  <c r="X37" i="94"/>
  <c r="Y37" i="94"/>
  <c r="Z38" i="94"/>
  <c r="F39" i="94"/>
  <c r="G39" i="94"/>
  <c r="R39" i="94"/>
  <c r="S39" i="94"/>
  <c r="T39" i="94"/>
  <c r="U39" i="94"/>
  <c r="V39" i="94"/>
  <c r="W39" i="94"/>
  <c r="X39" i="94"/>
  <c r="Y39" i="94"/>
  <c r="Z40" i="94"/>
  <c r="F41" i="94"/>
  <c r="G41" i="94"/>
  <c r="R41" i="94"/>
  <c r="S41" i="94"/>
  <c r="T41" i="94"/>
  <c r="U41" i="94"/>
  <c r="V41" i="94"/>
  <c r="W41" i="94"/>
  <c r="X41" i="94"/>
  <c r="Y41" i="94"/>
  <c r="Z42" i="94"/>
  <c r="F43" i="94"/>
  <c r="G43" i="94"/>
  <c r="R43" i="94"/>
  <c r="S43" i="94"/>
  <c r="T43" i="94"/>
  <c r="U43" i="94"/>
  <c r="V43" i="94"/>
  <c r="W43" i="94"/>
  <c r="X43" i="94"/>
  <c r="Y43" i="94"/>
  <c r="F44" i="94"/>
  <c r="G44" i="94"/>
  <c r="G46" i="94" s="1"/>
  <c r="R44" i="94"/>
  <c r="S44" i="94"/>
  <c r="T44" i="94"/>
  <c r="U44" i="94"/>
  <c r="V44" i="94"/>
  <c r="W44" i="94"/>
  <c r="X44" i="94"/>
  <c r="Y44" i="94"/>
  <c r="Y46" i="94" s="1"/>
  <c r="G5" i="123"/>
  <c r="Y6" i="123"/>
  <c r="Y7" i="123"/>
  <c r="Y8" i="123"/>
  <c r="Y9" i="123"/>
  <c r="Y10" i="123"/>
  <c r="Y11" i="123"/>
  <c r="Y12" i="123"/>
  <c r="Y13" i="123"/>
  <c r="Y14" i="123"/>
  <c r="Y15" i="123"/>
  <c r="Y16" i="123"/>
  <c r="Y17" i="123"/>
  <c r="Y18" i="123"/>
  <c r="Y19" i="123"/>
  <c r="Y20" i="123"/>
  <c r="Y21" i="123"/>
  <c r="Y22" i="123"/>
  <c r="Y23" i="123"/>
  <c r="Y24" i="123"/>
  <c r="Y25" i="123"/>
  <c r="Y26" i="123"/>
  <c r="Y27" i="123"/>
  <c r="Y28" i="123"/>
  <c r="Y29" i="123"/>
  <c r="Y30" i="123"/>
  <c r="Y31" i="123"/>
  <c r="Y32" i="123"/>
  <c r="Y33" i="123"/>
  <c r="Y34" i="123"/>
  <c r="Y35" i="123"/>
  <c r="Y36" i="123"/>
  <c r="Y37" i="123"/>
  <c r="Y38" i="123"/>
  <c r="Y39" i="123"/>
  <c r="Y40" i="123"/>
  <c r="Y41" i="123"/>
  <c r="Y42" i="123"/>
  <c r="Y43" i="123"/>
  <c r="Y44" i="123"/>
  <c r="Y45" i="123"/>
  <c r="Y46" i="123"/>
  <c r="Y47" i="123"/>
  <c r="Y48" i="123"/>
  <c r="Y49" i="123"/>
  <c r="Y50" i="123"/>
  <c r="Y51" i="123"/>
  <c r="E52" i="123"/>
  <c r="F52" i="123"/>
  <c r="G52" i="123"/>
  <c r="S52" i="123"/>
  <c r="T52" i="123"/>
  <c r="U52" i="123"/>
  <c r="V52" i="123"/>
  <c r="W52" i="123"/>
  <c r="X52" i="123"/>
  <c r="G5" i="124"/>
  <c r="Y6" i="124"/>
  <c r="Y7" i="124"/>
  <c r="E9" i="124"/>
  <c r="F9" i="124"/>
  <c r="G9" i="124"/>
  <c r="S9" i="124"/>
  <c r="T9" i="124"/>
  <c r="U9" i="124"/>
  <c r="V9" i="124"/>
  <c r="W9" i="124"/>
  <c r="X9" i="124"/>
  <c r="Y10" i="124"/>
  <c r="E12" i="124"/>
  <c r="F12" i="124"/>
  <c r="G12" i="124"/>
  <c r="R12" i="124"/>
  <c r="S12" i="124"/>
  <c r="T12" i="124"/>
  <c r="U12" i="124"/>
  <c r="V12" i="124"/>
  <c r="W12" i="124"/>
  <c r="X12" i="124"/>
  <c r="Y13" i="124"/>
  <c r="E15" i="124"/>
  <c r="F15" i="124"/>
  <c r="G15" i="124"/>
  <c r="R15" i="124"/>
  <c r="S15" i="124"/>
  <c r="T15" i="124"/>
  <c r="U15" i="124"/>
  <c r="V15" i="124"/>
  <c r="W15" i="124"/>
  <c r="X15" i="124"/>
  <c r="Y16" i="124"/>
  <c r="E18" i="124"/>
  <c r="F18" i="124"/>
  <c r="G18" i="124"/>
  <c r="R18" i="124"/>
  <c r="S18" i="124"/>
  <c r="T18" i="124"/>
  <c r="U18" i="124"/>
  <c r="V18" i="124"/>
  <c r="W18" i="124"/>
  <c r="X18" i="124"/>
  <c r="Y19" i="124"/>
  <c r="E21" i="124"/>
  <c r="F21" i="124"/>
  <c r="G21" i="124"/>
  <c r="R21" i="124"/>
  <c r="S21" i="124"/>
  <c r="T21" i="124"/>
  <c r="U21" i="124"/>
  <c r="V21" i="124"/>
  <c r="W21" i="124"/>
  <c r="X21" i="124"/>
  <c r="Y22" i="124"/>
  <c r="E24" i="124"/>
  <c r="F24" i="124"/>
  <c r="G24" i="124"/>
  <c r="R24" i="124"/>
  <c r="S24" i="124"/>
  <c r="T24" i="124"/>
  <c r="U24" i="124"/>
  <c r="V24" i="124"/>
  <c r="W24" i="124"/>
  <c r="X24" i="124"/>
  <c r="Y25" i="124"/>
  <c r="E27" i="124"/>
  <c r="F27" i="124"/>
  <c r="G27" i="124"/>
  <c r="R27" i="124"/>
  <c r="S27" i="124"/>
  <c r="T27" i="124"/>
  <c r="U27" i="124"/>
  <c r="V27" i="124"/>
  <c r="W27" i="124"/>
  <c r="X27" i="124"/>
  <c r="Y28" i="124"/>
  <c r="E30" i="124"/>
  <c r="F30" i="124"/>
  <c r="G30" i="124"/>
  <c r="R30" i="124"/>
  <c r="S30" i="124"/>
  <c r="T30" i="124"/>
  <c r="U30" i="124"/>
  <c r="V30" i="124"/>
  <c r="W30" i="124"/>
  <c r="X30" i="124"/>
  <c r="Y31" i="124"/>
  <c r="E33" i="124"/>
  <c r="F33" i="124"/>
  <c r="G33" i="124"/>
  <c r="R33" i="124"/>
  <c r="S33" i="124"/>
  <c r="T33" i="124"/>
  <c r="U33" i="124"/>
  <c r="V33" i="124"/>
  <c r="W33" i="124"/>
  <c r="X33" i="124"/>
  <c r="Y34" i="124"/>
  <c r="E36" i="124"/>
  <c r="F36" i="124"/>
  <c r="G36" i="124"/>
  <c r="R36" i="124"/>
  <c r="S36" i="124"/>
  <c r="T36" i="124"/>
  <c r="U36" i="124"/>
  <c r="V36" i="124"/>
  <c r="W36" i="124"/>
  <c r="X36" i="124"/>
  <c r="Y37" i="124"/>
  <c r="E39" i="124"/>
  <c r="F39" i="124"/>
  <c r="G39" i="124"/>
  <c r="R39" i="124"/>
  <c r="S39" i="124"/>
  <c r="T39" i="124"/>
  <c r="U39" i="124"/>
  <c r="V39" i="124"/>
  <c r="W39" i="124"/>
  <c r="X39" i="124"/>
  <c r="Y40" i="124"/>
  <c r="E42" i="124"/>
  <c r="F42" i="124"/>
  <c r="G42" i="124"/>
  <c r="R42" i="124"/>
  <c r="S42" i="124"/>
  <c r="T42" i="124"/>
  <c r="U42" i="124"/>
  <c r="V42" i="124"/>
  <c r="W42" i="124"/>
  <c r="X42" i="124"/>
  <c r="Y43" i="124"/>
  <c r="E45" i="124"/>
  <c r="F45" i="124"/>
  <c r="G45" i="124"/>
  <c r="R45" i="124"/>
  <c r="S45" i="124"/>
  <c r="T45" i="124"/>
  <c r="U45" i="124"/>
  <c r="V45" i="124"/>
  <c r="W45" i="124"/>
  <c r="X45" i="124"/>
  <c r="Y46" i="124"/>
  <c r="E48" i="124"/>
  <c r="F48" i="124"/>
  <c r="G48" i="124"/>
  <c r="R48" i="124"/>
  <c r="S48" i="124"/>
  <c r="T48" i="124"/>
  <c r="U48" i="124"/>
  <c r="V48" i="124"/>
  <c r="W48" i="124"/>
  <c r="X48" i="124"/>
  <c r="Y49" i="124"/>
  <c r="E51" i="124"/>
  <c r="F51" i="124"/>
  <c r="G51" i="124"/>
  <c r="R51" i="124"/>
  <c r="S51" i="124"/>
  <c r="T51" i="124"/>
  <c r="U51" i="124"/>
  <c r="V51" i="124"/>
  <c r="W51" i="124"/>
  <c r="X51" i="124"/>
  <c r="G5" i="129"/>
  <c r="H5" i="129" s="1"/>
  <c r="I5" i="129" s="1"/>
  <c r="J5" i="129" s="1"/>
  <c r="K5" i="129" s="1"/>
  <c r="L5" i="129" s="1"/>
  <c r="M5" i="129" s="1"/>
  <c r="N5" i="129" s="1"/>
  <c r="O5" i="129" s="1"/>
  <c r="P5" i="129" s="1"/>
  <c r="Q5" i="129" s="1"/>
  <c r="R5" i="129" s="1"/>
  <c r="S5" i="129" s="1"/>
  <c r="T5" i="129" s="1"/>
  <c r="U5" i="129" s="1"/>
  <c r="V5" i="129" s="1"/>
  <c r="W5" i="129" s="1"/>
  <c r="X5" i="129" s="1"/>
  <c r="Y6" i="129"/>
  <c r="Y7" i="129"/>
  <c r="E9" i="129"/>
  <c r="F9" i="129"/>
  <c r="G9" i="129"/>
  <c r="R9" i="129"/>
  <c r="S9" i="129"/>
  <c r="T9" i="129"/>
  <c r="U9" i="129"/>
  <c r="V9" i="129"/>
  <c r="W9" i="129"/>
  <c r="X9" i="129"/>
  <c r="Y10" i="129"/>
  <c r="E12" i="129"/>
  <c r="F12" i="129"/>
  <c r="G12" i="129"/>
  <c r="R12" i="129"/>
  <c r="S12" i="129"/>
  <c r="T12" i="129"/>
  <c r="U12" i="129"/>
  <c r="V12" i="129"/>
  <c r="W12" i="129"/>
  <c r="X12" i="129"/>
  <c r="Y13" i="129"/>
  <c r="E15" i="129"/>
  <c r="F15" i="129"/>
  <c r="G15" i="129"/>
  <c r="R15" i="129"/>
  <c r="S15" i="129"/>
  <c r="T15" i="129"/>
  <c r="U15" i="129"/>
  <c r="V15" i="129"/>
  <c r="W15" i="129"/>
  <c r="X15" i="129"/>
  <c r="Y16" i="129"/>
  <c r="E18" i="129"/>
  <c r="F18" i="129"/>
  <c r="G18" i="129"/>
  <c r="R18" i="129"/>
  <c r="S18" i="129"/>
  <c r="T18" i="129"/>
  <c r="U18" i="129"/>
  <c r="V18" i="129"/>
  <c r="W18" i="129"/>
  <c r="X18" i="129"/>
  <c r="Y19" i="129"/>
  <c r="E21" i="129"/>
  <c r="F21" i="129"/>
  <c r="G21" i="129"/>
  <c r="R21" i="129"/>
  <c r="S21" i="129"/>
  <c r="T21" i="129"/>
  <c r="U21" i="129"/>
  <c r="V21" i="129"/>
  <c r="W21" i="129"/>
  <c r="X21" i="129"/>
  <c r="Y22" i="129"/>
  <c r="E24" i="129"/>
  <c r="F24" i="129"/>
  <c r="G24" i="129"/>
  <c r="R24" i="129"/>
  <c r="S24" i="129"/>
  <c r="T24" i="129"/>
  <c r="U24" i="129"/>
  <c r="V24" i="129"/>
  <c r="W24" i="129"/>
  <c r="X24" i="129"/>
  <c r="Y25" i="129"/>
  <c r="E27" i="129"/>
  <c r="F27" i="129"/>
  <c r="G27" i="129"/>
  <c r="R27" i="129"/>
  <c r="S27" i="129"/>
  <c r="T27" i="129"/>
  <c r="U27" i="129"/>
  <c r="V27" i="129"/>
  <c r="W27" i="129"/>
  <c r="X27" i="129"/>
  <c r="Y28" i="129"/>
  <c r="E30" i="129"/>
  <c r="F30" i="129"/>
  <c r="G30" i="129"/>
  <c r="R30" i="129"/>
  <c r="S30" i="129"/>
  <c r="T30" i="129"/>
  <c r="U30" i="129"/>
  <c r="V30" i="129"/>
  <c r="W30" i="129"/>
  <c r="X30" i="129"/>
  <c r="Y31" i="129"/>
  <c r="E33" i="129"/>
  <c r="F33" i="129"/>
  <c r="G33" i="129"/>
  <c r="R33" i="129"/>
  <c r="S33" i="129"/>
  <c r="T33" i="129"/>
  <c r="U33" i="129"/>
  <c r="V33" i="129"/>
  <c r="W33" i="129"/>
  <c r="X33" i="129"/>
  <c r="Y34" i="129"/>
  <c r="E36" i="129"/>
  <c r="F36" i="129"/>
  <c r="G36" i="129"/>
  <c r="R36" i="129"/>
  <c r="S36" i="129"/>
  <c r="T36" i="129"/>
  <c r="U36" i="129"/>
  <c r="V36" i="129"/>
  <c r="W36" i="129"/>
  <c r="X36" i="129"/>
  <c r="Y37" i="129"/>
  <c r="E39" i="129"/>
  <c r="F39" i="129"/>
  <c r="G39" i="129"/>
  <c r="R39" i="129"/>
  <c r="S39" i="129"/>
  <c r="T39" i="129"/>
  <c r="U39" i="129"/>
  <c r="V39" i="129"/>
  <c r="W39" i="129"/>
  <c r="X39" i="129"/>
  <c r="Y40" i="129"/>
  <c r="E42" i="129"/>
  <c r="F42" i="129"/>
  <c r="G42" i="129"/>
  <c r="R42" i="129"/>
  <c r="S42" i="129"/>
  <c r="T42" i="129"/>
  <c r="U42" i="129"/>
  <c r="V42" i="129"/>
  <c r="W42" i="129"/>
  <c r="X42" i="129"/>
  <c r="Y43" i="129"/>
  <c r="E45" i="129"/>
  <c r="F45" i="129"/>
  <c r="G45" i="129"/>
  <c r="R45" i="129"/>
  <c r="S45" i="129"/>
  <c r="T45" i="129"/>
  <c r="U45" i="129"/>
  <c r="V45" i="129"/>
  <c r="W45" i="129"/>
  <c r="X45" i="129"/>
  <c r="Y46" i="129"/>
  <c r="E48" i="129"/>
  <c r="F48" i="129"/>
  <c r="G48" i="129"/>
  <c r="R48" i="129"/>
  <c r="S48" i="129"/>
  <c r="T48" i="129"/>
  <c r="U48" i="129"/>
  <c r="V48" i="129"/>
  <c r="W48" i="129"/>
  <c r="X48" i="129"/>
  <c r="Y49" i="129"/>
  <c r="E51" i="129"/>
  <c r="F51" i="129"/>
  <c r="G51" i="129"/>
  <c r="R51" i="129"/>
  <c r="S51" i="129"/>
  <c r="T51" i="129"/>
  <c r="U51" i="129"/>
  <c r="V51" i="129"/>
  <c r="W51" i="129"/>
  <c r="X51" i="129"/>
  <c r="F6" i="96"/>
  <c r="F7" i="96"/>
  <c r="F8" i="96"/>
  <c r="F9" i="96"/>
  <c r="F10" i="96"/>
  <c r="F11" i="96"/>
  <c r="F15" i="96"/>
  <c r="E16" i="96"/>
  <c r="D6" i="127"/>
  <c r="D7" i="127"/>
  <c r="D8" i="127"/>
  <c r="D9" i="127"/>
  <c r="D10" i="127"/>
  <c r="D11" i="127"/>
  <c r="D12" i="127"/>
  <c r="D13" i="127"/>
  <c r="D14" i="127"/>
  <c r="D15" i="127"/>
  <c r="D16" i="127"/>
  <c r="D17" i="127"/>
  <c r="D18" i="127"/>
  <c r="D19" i="127"/>
  <c r="D20" i="127"/>
  <c r="C21" i="127"/>
  <c r="D21" i="127"/>
  <c r="F6" i="88"/>
  <c r="G6" i="88" s="1"/>
  <c r="H6" i="88" s="1"/>
  <c r="I6" i="88" s="1"/>
  <c r="F33" i="88"/>
  <c r="G33" i="88" s="1"/>
  <c r="H33" i="88" s="1"/>
  <c r="I33" i="88" s="1"/>
  <c r="F6" i="126"/>
  <c r="G6" i="126" s="1"/>
  <c r="Z15" i="94"/>
  <c r="Y27" i="121" l="1"/>
  <c r="Y30" i="121"/>
  <c r="V52" i="121"/>
  <c r="Y24" i="121"/>
  <c r="Y18" i="121"/>
  <c r="Y15" i="121"/>
  <c r="Y52" i="92"/>
  <c r="J16" i="90"/>
  <c r="G72" i="93"/>
  <c r="T52" i="129"/>
  <c r="S52" i="121"/>
  <c r="Y9" i="121"/>
  <c r="T72" i="93"/>
  <c r="E72" i="93"/>
  <c r="Y26" i="93"/>
  <c r="Y39" i="121"/>
  <c r="R52" i="121"/>
  <c r="Y51" i="121"/>
  <c r="U46" i="94"/>
  <c r="Y33" i="121"/>
  <c r="R46" i="94"/>
  <c r="R52" i="129"/>
  <c r="Y25" i="94"/>
  <c r="Y71" i="93"/>
  <c r="G52" i="129"/>
  <c r="I16" i="90"/>
  <c r="V46" i="94"/>
  <c r="Z24" i="94"/>
  <c r="W25" i="94"/>
  <c r="V52" i="129"/>
  <c r="Y39" i="124"/>
  <c r="Y24" i="124"/>
  <c r="K16" i="90"/>
  <c r="U52" i="129"/>
  <c r="Y48" i="129"/>
  <c r="Y24" i="129"/>
  <c r="H6" i="126"/>
  <c r="I6" i="126" s="1"/>
  <c r="J6" i="126" s="1"/>
  <c r="K6" i="126" s="1"/>
  <c r="L6" i="126" s="1"/>
  <c r="M6" i="126" s="1"/>
  <c r="N6" i="126" s="1"/>
  <c r="O6" i="126" s="1"/>
  <c r="P6" i="126" s="1"/>
  <c r="Q6" i="126" s="1"/>
  <c r="R6" i="126" s="1"/>
  <c r="S6" i="126" s="1"/>
  <c r="T6" i="126" s="1"/>
  <c r="U6" i="126" s="1"/>
  <c r="V6" i="126" s="1"/>
  <c r="W6" i="126" s="1"/>
  <c r="X6" i="126" s="1"/>
  <c r="E52" i="129"/>
  <c r="Y42" i="129"/>
  <c r="Y18" i="129"/>
  <c r="T52" i="121"/>
  <c r="F16" i="96"/>
  <c r="Y33" i="129"/>
  <c r="Y9" i="129"/>
  <c r="Y9" i="90"/>
  <c r="Y16" i="90" s="1"/>
  <c r="Y33" i="124"/>
  <c r="R72" i="93"/>
  <c r="H5" i="93"/>
  <c r="I5" i="93" s="1"/>
  <c r="J5" i="93" s="1"/>
  <c r="K5" i="93" s="1"/>
  <c r="L5" i="93" s="1"/>
  <c r="M5" i="93" s="1"/>
  <c r="N5" i="93" s="1"/>
  <c r="O5" i="93" s="1"/>
  <c r="P5" i="93" s="1"/>
  <c r="Q5" i="93" s="1"/>
  <c r="R5" i="93" s="1"/>
  <c r="S5" i="93" s="1"/>
  <c r="T5" i="93" s="1"/>
  <c r="U5" i="93" s="1"/>
  <c r="V5" i="93" s="1"/>
  <c r="W5" i="93" s="1"/>
  <c r="X5" i="93" s="1"/>
  <c r="Y45" i="121"/>
  <c r="Y21" i="121"/>
  <c r="X52" i="129"/>
  <c r="Y39" i="129"/>
  <c r="Y15" i="129"/>
  <c r="T52" i="124"/>
  <c r="Y15" i="124"/>
  <c r="Y52" i="123"/>
  <c r="S72" i="93"/>
  <c r="Q52" i="121"/>
  <c r="E52" i="121"/>
  <c r="Y36" i="121"/>
  <c r="Y12" i="121"/>
  <c r="X16" i="90"/>
  <c r="G16" i="90"/>
  <c r="W52" i="129"/>
  <c r="Y30" i="129"/>
  <c r="S52" i="124"/>
  <c r="H5" i="124"/>
  <c r="I5" i="124" s="1"/>
  <c r="J5" i="124" s="1"/>
  <c r="K5" i="124" s="1"/>
  <c r="L5" i="124" s="1"/>
  <c r="M5" i="124" s="1"/>
  <c r="N5" i="124" s="1"/>
  <c r="O5" i="124" s="1"/>
  <c r="P5" i="124" s="1"/>
  <c r="Q5" i="124" s="1"/>
  <c r="R5" i="124" s="1"/>
  <c r="S5" i="124" s="1"/>
  <c r="T5" i="124" s="1"/>
  <c r="U5" i="124" s="1"/>
  <c r="V5" i="124" s="1"/>
  <c r="W5" i="124" s="1"/>
  <c r="X5" i="124" s="1"/>
  <c r="H5" i="123"/>
  <c r="I5" i="123" s="1"/>
  <c r="J5" i="123" s="1"/>
  <c r="K5" i="123" s="1"/>
  <c r="L5" i="123" s="1"/>
  <c r="M5" i="123" s="1"/>
  <c r="N5" i="123" s="1"/>
  <c r="O5" i="123" s="1"/>
  <c r="P5" i="123" s="1"/>
  <c r="Q5" i="123" s="1"/>
  <c r="R5" i="123" s="1"/>
  <c r="S5" i="123" s="1"/>
  <c r="T5" i="123" s="1"/>
  <c r="U5" i="123" s="1"/>
  <c r="V5" i="123" s="1"/>
  <c r="W5" i="123" s="1"/>
  <c r="X5" i="123" s="1"/>
  <c r="F16" i="90"/>
  <c r="Y45" i="129"/>
  <c r="Y21" i="129"/>
  <c r="S46" i="94"/>
  <c r="W52" i="121"/>
  <c r="Y42" i="121"/>
  <c r="L16" i="90"/>
  <c r="Y36" i="129"/>
  <c r="Y12" i="129"/>
  <c r="G52" i="124"/>
  <c r="Y30" i="124"/>
  <c r="Z7" i="94"/>
  <c r="V72" i="93"/>
  <c r="H16" i="90"/>
  <c r="F52" i="129"/>
  <c r="S52" i="129"/>
  <c r="Y27" i="129"/>
  <c r="X52" i="124"/>
  <c r="Y9" i="124"/>
  <c r="Z44" i="94"/>
  <c r="Y68" i="93"/>
  <c r="W72" i="93"/>
  <c r="U72" i="93"/>
  <c r="U52" i="121"/>
  <c r="X52" i="121"/>
  <c r="F52" i="121"/>
  <c r="Y48" i="121"/>
  <c r="Z37" i="94"/>
  <c r="W45" i="94"/>
  <c r="W47" i="94" s="1"/>
  <c r="Z41" i="94"/>
  <c r="Z43" i="94"/>
  <c r="U45" i="94"/>
  <c r="Z39" i="94"/>
  <c r="Z35" i="94"/>
  <c r="X46" i="94"/>
  <c r="T46" i="94"/>
  <c r="F46" i="94"/>
  <c r="W46" i="94"/>
  <c r="V45" i="94"/>
  <c r="R45" i="94"/>
  <c r="Y45" i="94"/>
  <c r="Y47" i="94" s="1"/>
  <c r="G45" i="94"/>
  <c r="G25" i="94"/>
  <c r="U25" i="94"/>
  <c r="S45" i="94"/>
  <c r="Z19" i="94"/>
  <c r="Z17" i="94"/>
  <c r="S25" i="94"/>
  <c r="Z13" i="94"/>
  <c r="Z11" i="94"/>
  <c r="X25" i="94"/>
  <c r="T25" i="94"/>
  <c r="Z9" i="94"/>
  <c r="T45" i="94"/>
  <c r="Z31" i="94"/>
  <c r="X45" i="94"/>
  <c r="Z23" i="94"/>
  <c r="Z21" i="94"/>
  <c r="V25" i="94"/>
  <c r="J33" i="88"/>
  <c r="K33" i="88" s="1"/>
  <c r="L33" i="88" s="1"/>
  <c r="M33" i="88" s="1"/>
  <c r="N33" i="88" s="1"/>
  <c r="O33" i="88" s="1"/>
  <c r="P33" i="88" s="1"/>
  <c r="Q33" i="88" s="1"/>
  <c r="R33" i="88" s="1"/>
  <c r="S33" i="88" s="1"/>
  <c r="T33" i="88" s="1"/>
  <c r="U33" i="88" s="1"/>
  <c r="V33" i="88" s="1"/>
  <c r="W33" i="88" s="1"/>
  <c r="X33" i="88" s="1"/>
  <c r="J6" i="88"/>
  <c r="K6" i="88" s="1"/>
  <c r="L6" i="88" s="1"/>
  <c r="M6" i="88" s="1"/>
  <c r="N6" i="88" s="1"/>
  <c r="O6" i="88" s="1"/>
  <c r="P6" i="88" s="1"/>
  <c r="Q6" i="88" s="1"/>
  <c r="R6" i="88" s="1"/>
  <c r="S6" i="88" s="1"/>
  <c r="T6" i="88" s="1"/>
  <c r="U6" i="88" s="1"/>
  <c r="V6" i="88" s="1"/>
  <c r="W6" i="88" s="1"/>
  <c r="X6" i="88" s="1"/>
  <c r="W52" i="124"/>
  <c r="Y51" i="124"/>
  <c r="V52" i="124"/>
  <c r="R52" i="124"/>
  <c r="Y42" i="124"/>
  <c r="Y18" i="124"/>
  <c r="Y12" i="124"/>
  <c r="Y36" i="124"/>
  <c r="E52" i="124"/>
  <c r="Y45" i="124"/>
  <c r="U52" i="124"/>
  <c r="Y27" i="124"/>
  <c r="Y21" i="124"/>
  <c r="X72" i="93"/>
  <c r="Y47" i="93"/>
  <c r="R25" i="94"/>
  <c r="F52" i="124"/>
  <c r="Y48" i="124"/>
  <c r="Z27" i="94"/>
  <c r="F25" i="94"/>
  <c r="Z33" i="94"/>
  <c r="Y51" i="129"/>
  <c r="F72" i="93"/>
  <c r="Z29" i="94"/>
  <c r="F45" i="94"/>
  <c r="Y52" i="129" l="1"/>
  <c r="U47" i="94"/>
  <c r="T47" i="94"/>
  <c r="V47" i="94"/>
  <c r="Z46" i="94"/>
  <c r="Y52" i="121"/>
  <c r="X47" i="94"/>
  <c r="S47" i="94"/>
  <c r="Z45" i="94"/>
  <c r="R47" i="94"/>
  <c r="G47" i="94"/>
  <c r="Y52" i="124"/>
  <c r="Y72" i="93"/>
  <c r="F47" i="94"/>
  <c r="Z25" i="94"/>
  <c r="Z47" i="94" l="1"/>
</calcChain>
</file>

<file path=xl/sharedStrings.xml><?xml version="1.0" encoding="utf-8"?>
<sst xmlns="http://schemas.openxmlformats.org/spreadsheetml/2006/main" count="583" uniqueCount="209">
  <si>
    <t>事 業 計 画 書</t>
    <rPh sb="0" eb="1">
      <t>コト</t>
    </rPh>
    <rPh sb="2" eb="3">
      <t>ギョウ</t>
    </rPh>
    <rPh sb="4" eb="5">
      <t>ケイ</t>
    </rPh>
    <rPh sb="6" eb="7">
      <t>ガ</t>
    </rPh>
    <rPh sb="8" eb="9">
      <t>ショ</t>
    </rPh>
    <phoneticPr fontId="20"/>
  </si>
  <si>
    <t>　　　　　　　　　　　　　　　年　　度
　項　目</t>
    <rPh sb="15" eb="16">
      <t>トシ</t>
    </rPh>
    <rPh sb="18" eb="19">
      <t>ド</t>
    </rPh>
    <rPh sb="22" eb="23">
      <t>コウ</t>
    </rPh>
    <rPh sb="24" eb="25">
      <t>メ</t>
    </rPh>
    <phoneticPr fontId="6"/>
  </si>
  <si>
    <t>１．入力場所</t>
    <rPh sb="2" eb="4">
      <t>ニュウリョク</t>
    </rPh>
    <rPh sb="4" eb="6">
      <t>バショ</t>
    </rPh>
    <phoneticPr fontId="20"/>
  </si>
  <si>
    <t>　　　　　　　　　　　　　　　年度
　項目</t>
    <rPh sb="15" eb="16">
      <t>トシ</t>
    </rPh>
    <rPh sb="16" eb="17">
      <t>ド</t>
    </rPh>
    <rPh sb="19" eb="20">
      <t>コウ</t>
    </rPh>
    <rPh sb="20" eb="21">
      <t>メ</t>
    </rPh>
    <phoneticPr fontId="20"/>
  </si>
  <si>
    <t>事業計画書　記載要領</t>
    <rPh sb="0" eb="2">
      <t>ジギョウ</t>
    </rPh>
    <rPh sb="2" eb="5">
      <t>ケイカクショ</t>
    </rPh>
    <rPh sb="6" eb="8">
      <t>キサイ</t>
    </rPh>
    <rPh sb="8" eb="10">
      <t>ヨウリョウ</t>
    </rPh>
    <phoneticPr fontId="20"/>
  </si>
  <si>
    <t>事業収支表についてキャッシュフロー計算書を記載すること。</t>
    <rPh sb="0" eb="2">
      <t>ジギョウ</t>
    </rPh>
    <rPh sb="2" eb="4">
      <t>シュウシ</t>
    </rPh>
    <rPh sb="4" eb="5">
      <t>ヒョウ</t>
    </rPh>
    <rPh sb="21" eb="23">
      <t>キサイ</t>
    </rPh>
    <phoneticPr fontId="20"/>
  </si>
  <si>
    <t>・青色のセル部分にのみ、各記載事項を入力すること。</t>
    <rPh sb="1" eb="3">
      <t>アオイロ</t>
    </rPh>
    <rPh sb="6" eb="8">
      <t>ブブン</t>
    </rPh>
    <rPh sb="12" eb="13">
      <t>カク</t>
    </rPh>
    <rPh sb="13" eb="15">
      <t>キサイ</t>
    </rPh>
    <rPh sb="15" eb="17">
      <t>ジコウ</t>
    </rPh>
    <rPh sb="18" eb="20">
      <t>ニュウリョク</t>
    </rPh>
    <phoneticPr fontId="20"/>
  </si>
  <si>
    <t>事業計画書様式　内容</t>
    <rPh sb="0" eb="2">
      <t>ジギョウ</t>
    </rPh>
    <rPh sb="2" eb="5">
      <t>ケイカクショ</t>
    </rPh>
    <rPh sb="5" eb="7">
      <t>ヨウシキ</t>
    </rPh>
    <rPh sb="8" eb="10">
      <t>ナイヨウ</t>
    </rPh>
    <phoneticPr fontId="20"/>
  </si>
  <si>
    <t>設備投資</t>
    <phoneticPr fontId="21"/>
  </si>
  <si>
    <t>２．その他</t>
    <rPh sb="4" eb="5">
      <t>タ</t>
    </rPh>
    <phoneticPr fontId="20"/>
  </si>
  <si>
    <t>運　　営　　費　（消費税抜き）</t>
    <rPh sb="0" eb="1">
      <t>ウン</t>
    </rPh>
    <rPh sb="3" eb="4">
      <t>エイ</t>
    </rPh>
    <rPh sb="6" eb="7">
      <t>ヒ</t>
    </rPh>
    <rPh sb="9" eb="12">
      <t>ショウヒゼイ</t>
    </rPh>
    <rPh sb="12" eb="13">
      <t>ヌ</t>
    </rPh>
    <phoneticPr fontId="20"/>
  </si>
  <si>
    <t>減価償却費</t>
    <phoneticPr fontId="21"/>
  </si>
  <si>
    <t>　　</t>
    <phoneticPr fontId="20"/>
  </si>
  <si>
    <t>損益計算書</t>
    <rPh sb="2" eb="4">
      <t>ケイサン</t>
    </rPh>
    <rPh sb="4" eb="5">
      <t>ショ</t>
    </rPh>
    <phoneticPr fontId="21"/>
  </si>
  <si>
    <t>様式名</t>
    <rPh sb="0" eb="2">
      <t>ヨウシキ</t>
    </rPh>
    <rPh sb="2" eb="3">
      <t>メイ</t>
    </rPh>
    <phoneticPr fontId="20"/>
  </si>
  <si>
    <t>内容</t>
    <rPh sb="0" eb="2">
      <t>ナイヨウ</t>
    </rPh>
    <phoneticPr fontId="20"/>
  </si>
  <si>
    <t>人件費</t>
    <phoneticPr fontId="21"/>
  </si>
  <si>
    <t>補修費用</t>
    <rPh sb="0" eb="2">
      <t>ホシュウ</t>
    </rPh>
    <rPh sb="2" eb="4">
      <t>ヒヨウ</t>
    </rPh>
    <phoneticPr fontId="20"/>
  </si>
  <si>
    <t>運営費</t>
    <rPh sb="0" eb="3">
      <t>ウンエイヒ</t>
    </rPh>
    <phoneticPr fontId="20"/>
  </si>
  <si>
    <t>委託費見直しに係る評価指標について、各改訂指数に加重比率を記載すること。</t>
    <phoneticPr fontId="20"/>
  </si>
  <si>
    <t xml:space="preserve">総　計
</t>
    <rPh sb="0" eb="1">
      <t>ソウ</t>
    </rPh>
    <rPh sb="2" eb="3">
      <t>ケイ</t>
    </rPh>
    <phoneticPr fontId="20"/>
  </si>
  <si>
    <t>合　計　金　額</t>
    <rPh sb="0" eb="1">
      <t>ゴウ</t>
    </rPh>
    <rPh sb="2" eb="3">
      <t>ケイ</t>
    </rPh>
    <rPh sb="4" eb="5">
      <t>キン</t>
    </rPh>
    <rPh sb="6" eb="7">
      <t>ガク</t>
    </rPh>
    <phoneticPr fontId="6"/>
  </si>
  <si>
    <t>運営費について記載すること。</t>
    <rPh sb="0" eb="3">
      <t>ウンエイヒ</t>
    </rPh>
    <rPh sb="7" eb="9">
      <t>キサイ</t>
    </rPh>
    <phoneticPr fontId="20"/>
  </si>
  <si>
    <t>変動的な費用</t>
    <rPh sb="0" eb="2">
      <t>ヘンドウ</t>
    </rPh>
    <rPh sb="2" eb="3">
      <t>テキ</t>
    </rPh>
    <rPh sb="4" eb="6">
      <t>ヒヨウ</t>
    </rPh>
    <phoneticPr fontId="20"/>
  </si>
  <si>
    <t>用役費のうち固定的費用について記載すること。</t>
    <rPh sb="0" eb="2">
      <t>ヨウエキ</t>
    </rPh>
    <rPh sb="2" eb="3">
      <t>ヒ</t>
    </rPh>
    <rPh sb="6" eb="9">
      <t>コテイテキ</t>
    </rPh>
    <rPh sb="9" eb="11">
      <t>ヒヨウ</t>
    </rPh>
    <rPh sb="15" eb="17">
      <t>キサイ</t>
    </rPh>
    <phoneticPr fontId="20"/>
  </si>
  <si>
    <t>説明欄</t>
    <rPh sb="0" eb="2">
      <t>セツメイ</t>
    </rPh>
    <rPh sb="2" eb="3">
      <t>ラン</t>
    </rPh>
    <phoneticPr fontId="21"/>
  </si>
  <si>
    <t>用役費のうち変動的費用について記載すること。</t>
    <rPh sb="0" eb="2">
      <t>ヨウエキ</t>
    </rPh>
    <rPh sb="2" eb="3">
      <t>ヒ</t>
    </rPh>
    <rPh sb="6" eb="8">
      <t>ヘンドウ</t>
    </rPh>
    <rPh sb="8" eb="9">
      <t>テキ</t>
    </rPh>
    <rPh sb="9" eb="10">
      <t>ヒ</t>
    </rPh>
    <rPh sb="10" eb="11">
      <t>ヨウ</t>
    </rPh>
    <rPh sb="15" eb="17">
      <t>キサイ</t>
    </rPh>
    <phoneticPr fontId="20"/>
  </si>
  <si>
    <t>人件費について記載すること。</t>
    <rPh sb="0" eb="3">
      <t>ジンケンヒ</t>
    </rPh>
    <rPh sb="7" eb="9">
      <t>キサイ</t>
    </rPh>
    <phoneticPr fontId="20"/>
  </si>
  <si>
    <t>　　（借入金については、借入目的、借入金額、借入時期、借入先、返済期間、据置期間、金利、償還方法（元利償還、元本償還等）を各々記載すること。）</t>
    <rPh sb="3" eb="6">
      <t>カリイレキン</t>
    </rPh>
    <rPh sb="58" eb="59">
      <t>ナド</t>
    </rPh>
    <phoneticPr fontId="21"/>
  </si>
  <si>
    <t>固定的な費用</t>
    <rPh sb="0" eb="2">
      <t>コテイ</t>
    </rPh>
    <rPh sb="2" eb="3">
      <t>テキ</t>
    </rPh>
    <rPh sb="4" eb="6">
      <t>ヒヨウ</t>
    </rPh>
    <phoneticPr fontId="20"/>
  </si>
  <si>
    <t>運営期間
合計</t>
    <rPh sb="0" eb="2">
      <t>ウンエイ</t>
    </rPh>
    <rPh sb="2" eb="4">
      <t>キカン</t>
    </rPh>
    <rPh sb="5" eb="7">
      <t>ゴウケイ</t>
    </rPh>
    <phoneticPr fontId="20"/>
  </si>
  <si>
    <t>その他経費のうち変動的費用について記載すること。</t>
    <rPh sb="2" eb="3">
      <t>タ</t>
    </rPh>
    <rPh sb="3" eb="5">
      <t>ケイヒ</t>
    </rPh>
    <rPh sb="8" eb="10">
      <t>ヘンドウ</t>
    </rPh>
    <rPh sb="10" eb="11">
      <t>テキ</t>
    </rPh>
    <rPh sb="11" eb="13">
      <t>ヒヨウ</t>
    </rPh>
    <rPh sb="17" eb="19">
      <t>キサイ</t>
    </rPh>
    <phoneticPr fontId="20"/>
  </si>
  <si>
    <t>その他経費（④-ⅱ）</t>
    <rPh sb="2" eb="3">
      <t>タ</t>
    </rPh>
    <rPh sb="3" eb="5">
      <t>ケイヒ</t>
    </rPh>
    <phoneticPr fontId="6"/>
  </si>
  <si>
    <t>その他収入について記載すること。</t>
    <rPh sb="2" eb="3">
      <t>タ</t>
    </rPh>
    <rPh sb="3" eb="5">
      <t>シュウニュウ</t>
    </rPh>
    <rPh sb="9" eb="11">
      <t>キサイ</t>
    </rPh>
    <phoneticPr fontId="20"/>
  </si>
  <si>
    <t>（単位：千円（消費税[　　]））</t>
    <rPh sb="1" eb="3">
      <t>タンイ</t>
    </rPh>
    <rPh sb="4" eb="5">
      <t>セン</t>
    </rPh>
    <rPh sb="5" eb="6">
      <t>エン</t>
    </rPh>
    <rPh sb="7" eb="9">
      <t>ショウヒ</t>
    </rPh>
    <rPh sb="9" eb="10">
      <t>ゼイ</t>
    </rPh>
    <phoneticPr fontId="20"/>
  </si>
  <si>
    <t>その他収入</t>
    <rPh sb="2" eb="3">
      <t>タ</t>
    </rPh>
    <rPh sb="3" eb="5">
      <t>シュウニュウ</t>
    </rPh>
    <phoneticPr fontId="21"/>
  </si>
  <si>
    <t>SPCの構成について記載すること。</t>
    <rPh sb="4" eb="6">
      <t>コウセイ</t>
    </rPh>
    <rPh sb="10" eb="12">
      <t>キサイ</t>
    </rPh>
    <phoneticPr fontId="20"/>
  </si>
  <si>
    <t>その他経費（④-ⅰ）</t>
    <rPh sb="2" eb="3">
      <t>タ</t>
    </rPh>
    <rPh sb="3" eb="5">
      <t>ケイヒ</t>
    </rPh>
    <phoneticPr fontId="20"/>
  </si>
  <si>
    <t>※（量）の項目は、各使用量等の単位に置き換えること。</t>
    <rPh sb="2" eb="3">
      <t>リョウ</t>
    </rPh>
    <rPh sb="5" eb="7">
      <t>コウモク</t>
    </rPh>
    <rPh sb="9" eb="10">
      <t>カク</t>
    </rPh>
    <rPh sb="10" eb="13">
      <t>シヨウリョウ</t>
    </rPh>
    <rPh sb="13" eb="14">
      <t>トウ</t>
    </rPh>
    <rPh sb="15" eb="17">
      <t>タンイ</t>
    </rPh>
    <rPh sb="18" eb="19">
      <t>オ</t>
    </rPh>
    <rPh sb="20" eb="21">
      <t>カ</t>
    </rPh>
    <phoneticPr fontId="6"/>
  </si>
  <si>
    <t>開業費について記載すること。</t>
  </si>
  <si>
    <t>支出</t>
    <rPh sb="0" eb="2">
      <t>シシュツ</t>
    </rPh>
    <phoneticPr fontId="20"/>
  </si>
  <si>
    <t>事業収支表について損益計算書を記載すること。</t>
    <phoneticPr fontId="20"/>
  </si>
  <si>
    <t>No.</t>
    <phoneticPr fontId="20"/>
  </si>
  <si>
    <t>委託費</t>
    <rPh sb="0" eb="2">
      <t>イタク</t>
    </rPh>
    <rPh sb="2" eb="3">
      <t>ヒ</t>
    </rPh>
    <phoneticPr fontId="20"/>
  </si>
  <si>
    <t>→</t>
    <phoneticPr fontId="21"/>
  </si>
  <si>
    <t>固定費計</t>
    <rPh sb="0" eb="3">
      <t>コテイヒ</t>
    </rPh>
    <rPh sb="3" eb="4">
      <t>ケイ</t>
    </rPh>
    <phoneticPr fontId="20"/>
  </si>
  <si>
    <t>（単位：円）</t>
    <rPh sb="1" eb="3">
      <t>タンイ</t>
    </rPh>
    <rPh sb="4" eb="5">
      <t>エン</t>
    </rPh>
    <phoneticPr fontId="20"/>
  </si>
  <si>
    <t>用役費（①-ⅰ）</t>
    <rPh sb="0" eb="2">
      <t>ヨウエキ</t>
    </rPh>
    <rPh sb="2" eb="3">
      <t>ヒ</t>
    </rPh>
    <phoneticPr fontId="6"/>
  </si>
  <si>
    <t>人件費（③）</t>
    <rPh sb="0" eb="3">
      <t>ジンケンヒ</t>
    </rPh>
    <phoneticPr fontId="20"/>
  </si>
  <si>
    <t>用役費（①-ⅱ）</t>
    <rPh sb="0" eb="2">
      <t>ヨウエキ</t>
    </rPh>
    <rPh sb="2" eb="3">
      <t>ヒ</t>
    </rPh>
    <phoneticPr fontId="6"/>
  </si>
  <si>
    <t>その他収入（⑤）</t>
    <rPh sb="2" eb="3">
      <t>タ</t>
    </rPh>
    <rPh sb="3" eb="5">
      <t>シュウニュウ</t>
    </rPh>
    <phoneticPr fontId="6"/>
  </si>
  <si>
    <t>（年間処理量(t)）</t>
    <rPh sb="1" eb="3">
      <t>ネンカン</t>
    </rPh>
    <rPh sb="3" eb="5">
      <t>ショリ</t>
    </rPh>
    <rPh sb="5" eb="6">
      <t>リョウ</t>
    </rPh>
    <phoneticPr fontId="20"/>
  </si>
  <si>
    <t>運営費計</t>
    <rPh sb="0" eb="3">
      <t>ウンエイヒ</t>
    </rPh>
    <rPh sb="3" eb="4">
      <t>ケイ</t>
    </rPh>
    <phoneticPr fontId="20"/>
  </si>
  <si>
    <t>※変動的費用には、ごみ処理量の変動に従って変動する費用を記載すること。</t>
    <rPh sb="1" eb="3">
      <t>ヘンドウ</t>
    </rPh>
    <rPh sb="3" eb="4">
      <t>テキ</t>
    </rPh>
    <rPh sb="4" eb="6">
      <t>ヒヨウ</t>
    </rPh>
    <rPh sb="18" eb="19">
      <t>シタガ</t>
    </rPh>
    <phoneticPr fontId="6"/>
  </si>
  <si>
    <t>量及び金額</t>
    <rPh sb="0" eb="1">
      <t>リョウ</t>
    </rPh>
    <rPh sb="1" eb="2">
      <t>オヨ</t>
    </rPh>
    <rPh sb="3" eb="5">
      <t>キンガク</t>
    </rPh>
    <phoneticPr fontId="6"/>
  </si>
  <si>
    <t>合計</t>
    <rPh sb="0" eb="1">
      <t>ゴウ</t>
    </rPh>
    <rPh sb="1" eb="2">
      <t>ケイ</t>
    </rPh>
    <phoneticPr fontId="6"/>
  </si>
  <si>
    <t>（量）</t>
    <rPh sb="1" eb="2">
      <t>リョウ</t>
    </rPh>
    <phoneticPr fontId="6"/>
  </si>
  <si>
    <t>金　額</t>
    <rPh sb="0" eb="1">
      <t>キン</t>
    </rPh>
    <rPh sb="2" eb="3">
      <t>ガク</t>
    </rPh>
    <phoneticPr fontId="6"/>
  </si>
  <si>
    <t>※固定的な費用には、ごみ処理量の変動によって変動しない費用を記載すること。</t>
    <rPh sb="3" eb="4">
      <t>テキ</t>
    </rPh>
    <rPh sb="5" eb="7">
      <t>ヒヨウ</t>
    </rPh>
    <phoneticPr fontId="6"/>
  </si>
  <si>
    <t>※記入欄が足りない場合は、適宜追加すること。</t>
    <rPh sb="1" eb="3">
      <t>キニュウ</t>
    </rPh>
    <rPh sb="3" eb="4">
      <t>ラン</t>
    </rPh>
    <rPh sb="5" eb="6">
      <t>タ</t>
    </rPh>
    <rPh sb="9" eb="11">
      <t>バアイ</t>
    </rPh>
    <rPh sb="13" eb="15">
      <t>テキギ</t>
    </rPh>
    <rPh sb="15" eb="17">
      <t>ツイカ</t>
    </rPh>
    <phoneticPr fontId="20"/>
  </si>
  <si>
    <t>　　　　　　　　　　　　　　　　　年　　度
　項　　目</t>
    <rPh sb="17" eb="18">
      <t>トシ</t>
    </rPh>
    <rPh sb="20" eb="21">
      <t>ド</t>
    </rPh>
    <rPh sb="24" eb="25">
      <t>コウ</t>
    </rPh>
    <rPh sb="27" eb="28">
      <t>メ</t>
    </rPh>
    <phoneticPr fontId="6"/>
  </si>
  <si>
    <t>※点検費用は各設備ごとに記載すること。ただし、法定点検は各装置・各機器ごとに別項目とし、頻度欄に「法定■年」と記載すること。</t>
    <rPh sb="1" eb="3">
      <t>テンケン</t>
    </rPh>
    <rPh sb="3" eb="5">
      <t>ヒヨウ</t>
    </rPh>
    <rPh sb="6" eb="9">
      <t>カクセツビ</t>
    </rPh>
    <rPh sb="12" eb="14">
      <t>キサイ</t>
    </rPh>
    <rPh sb="23" eb="25">
      <t>ホウテイ</t>
    </rPh>
    <rPh sb="25" eb="27">
      <t>テンケン</t>
    </rPh>
    <rPh sb="28" eb="31">
      <t>カクソウチ</t>
    </rPh>
    <rPh sb="32" eb="33">
      <t>カク</t>
    </rPh>
    <rPh sb="33" eb="35">
      <t>キキ</t>
    </rPh>
    <rPh sb="38" eb="39">
      <t>ベツ</t>
    </rPh>
    <rPh sb="39" eb="41">
      <t>コウモク</t>
    </rPh>
    <rPh sb="44" eb="46">
      <t>ヒンド</t>
    </rPh>
    <rPh sb="46" eb="47">
      <t>ラン</t>
    </rPh>
    <rPh sb="49" eb="51">
      <t>ホウテイ</t>
    </rPh>
    <rPh sb="52" eb="53">
      <t>ネン</t>
    </rPh>
    <rPh sb="55" eb="57">
      <t>キサイ</t>
    </rPh>
    <phoneticPr fontId="20"/>
  </si>
  <si>
    <t>量、単価及び金額</t>
    <rPh sb="0" eb="1">
      <t>リョウ</t>
    </rPh>
    <rPh sb="2" eb="4">
      <t>タンカ</t>
    </rPh>
    <rPh sb="4" eb="5">
      <t>オヨ</t>
    </rPh>
    <rPh sb="6" eb="8">
      <t>キンガク</t>
    </rPh>
    <phoneticPr fontId="6"/>
  </si>
  <si>
    <t>年間ごみ処理量</t>
    <rPh sb="0" eb="2">
      <t>ネンカン</t>
    </rPh>
    <rPh sb="4" eb="6">
      <t>ショリ</t>
    </rPh>
    <rPh sb="6" eb="7">
      <t>リョウ</t>
    </rPh>
    <phoneticPr fontId="6"/>
  </si>
  <si>
    <t>t</t>
    <phoneticPr fontId="6"/>
  </si>
  <si>
    <t>(単価)</t>
    <rPh sb="1" eb="3">
      <t>タンカ</t>
    </rPh>
    <phoneticPr fontId="6"/>
  </si>
  <si>
    <t>－</t>
    <phoneticPr fontId="6"/>
  </si>
  <si>
    <t>金額</t>
    <rPh sb="0" eb="2">
      <t>キンガク</t>
    </rPh>
    <phoneticPr fontId="6"/>
  </si>
  <si>
    <t>合計金額</t>
    <rPh sb="0" eb="1">
      <t>ゴウ</t>
    </rPh>
    <rPh sb="1" eb="2">
      <t>ケイ</t>
    </rPh>
    <rPh sb="2" eb="4">
      <t>キンガク</t>
    </rPh>
    <phoneticPr fontId="6"/>
  </si>
  <si>
    <t>受取利息</t>
    <phoneticPr fontId="21"/>
  </si>
  <si>
    <t>※変動的な費用には、ごみ処理量の変動に従って変動する費用を記載すること。</t>
    <rPh sb="1" eb="3">
      <t>ヘンドウ</t>
    </rPh>
    <rPh sb="3" eb="4">
      <t>テキ</t>
    </rPh>
    <rPh sb="5" eb="7">
      <t>ヒヨウ</t>
    </rPh>
    <rPh sb="19" eb="20">
      <t>シタガ</t>
    </rPh>
    <phoneticPr fontId="6"/>
  </si>
  <si>
    <t>※収入は含めないこと。</t>
    <rPh sb="1" eb="3">
      <t>シュウニュウ</t>
    </rPh>
    <rPh sb="4" eb="5">
      <t>フク</t>
    </rPh>
    <phoneticPr fontId="6"/>
  </si>
  <si>
    <t>※（量）及び（単価）の項目は、各使用量の単位で置き換えること。</t>
    <rPh sb="2" eb="3">
      <t>リョウ</t>
    </rPh>
    <rPh sb="4" eb="5">
      <t>オヨ</t>
    </rPh>
    <rPh sb="7" eb="9">
      <t>タンカ</t>
    </rPh>
    <rPh sb="11" eb="13">
      <t>コウモク</t>
    </rPh>
    <rPh sb="15" eb="16">
      <t>カク</t>
    </rPh>
    <rPh sb="16" eb="19">
      <t>シヨウリョウ</t>
    </rPh>
    <rPh sb="20" eb="22">
      <t>タンイ</t>
    </rPh>
    <rPh sb="23" eb="24">
      <t>オ</t>
    </rPh>
    <rPh sb="25" eb="26">
      <t>カ</t>
    </rPh>
    <phoneticPr fontId="6"/>
  </si>
  <si>
    <t>※記入欄が足りない場合は，適宜追加すること。</t>
    <rPh sb="1" eb="3">
      <t>キニュウ</t>
    </rPh>
    <rPh sb="3" eb="4">
      <t>ラン</t>
    </rPh>
    <rPh sb="5" eb="6">
      <t>タ</t>
    </rPh>
    <rPh sb="9" eb="11">
      <t>バアイ</t>
    </rPh>
    <rPh sb="13" eb="15">
      <t>テキギ</t>
    </rPh>
    <rPh sb="15" eb="17">
      <t>ツイカ</t>
    </rPh>
    <phoneticPr fontId="20"/>
  </si>
  <si>
    <t>開業費償却費</t>
    <rPh sb="0" eb="2">
      <t>カイギョウ</t>
    </rPh>
    <rPh sb="2" eb="3">
      <t>ヒ</t>
    </rPh>
    <rPh sb="3" eb="6">
      <t>ショウキャクヒ</t>
    </rPh>
    <phoneticPr fontId="21"/>
  </si>
  <si>
    <t>※企業名は記載しないこと。</t>
    <rPh sb="1" eb="3">
      <t>キギョウ</t>
    </rPh>
    <rPh sb="3" eb="4">
      <t>メイ</t>
    </rPh>
    <rPh sb="5" eb="7">
      <t>キサイ</t>
    </rPh>
    <phoneticPr fontId="20"/>
  </si>
  <si>
    <t>頻度</t>
    <phoneticPr fontId="6"/>
  </si>
  <si>
    <t>法定点検・定期点検等費用</t>
    <rPh sb="0" eb="2">
      <t>ホウテイ</t>
    </rPh>
    <rPh sb="2" eb="4">
      <t>テンケン</t>
    </rPh>
    <rPh sb="5" eb="7">
      <t>テイキ</t>
    </rPh>
    <rPh sb="7" eb="9">
      <t>テンケン</t>
    </rPh>
    <rPh sb="9" eb="10">
      <t>トウ</t>
    </rPh>
    <rPh sb="10" eb="12">
      <t>ヒヨウ</t>
    </rPh>
    <phoneticPr fontId="20"/>
  </si>
  <si>
    <t>小　計</t>
  </si>
  <si>
    <t>更新費用</t>
    <rPh sb="0" eb="2">
      <t>コウシン</t>
    </rPh>
    <rPh sb="2" eb="4">
      <t>ヒヨウ</t>
    </rPh>
    <phoneticPr fontId="20"/>
  </si>
  <si>
    <t xml:space="preserve"> 「消費税を除く企業向けサービス価格指数／自動車整備・機械修理／機械修理」（日本銀行調査統計局）</t>
    <rPh sb="21" eb="24">
      <t>ジドウシャ</t>
    </rPh>
    <rPh sb="24" eb="26">
      <t>セイビ</t>
    </rPh>
    <rPh sb="27" eb="29">
      <t>キカイ</t>
    </rPh>
    <rPh sb="29" eb="31">
      <t>シュウリ</t>
    </rPh>
    <rPh sb="32" eb="34">
      <t>キカイ</t>
    </rPh>
    <rPh sb="34" eb="36">
      <t>シュウリ</t>
    </rPh>
    <phoneticPr fontId="20"/>
  </si>
  <si>
    <t>その他</t>
    <rPh sb="2" eb="3">
      <t>タ</t>
    </rPh>
    <phoneticPr fontId="20"/>
  </si>
  <si>
    <t>小　計</t>
    <rPh sb="0" eb="1">
      <t>ショウ</t>
    </rPh>
    <rPh sb="2" eb="3">
      <t>ケイ</t>
    </rPh>
    <phoneticPr fontId="20"/>
  </si>
  <si>
    <t>※（量）の項目は、各対象とする内容の単位に置き換えること。</t>
    <rPh sb="2" eb="3">
      <t>リョウ</t>
    </rPh>
    <rPh sb="5" eb="7">
      <t>コウモク</t>
    </rPh>
    <rPh sb="9" eb="10">
      <t>カク</t>
    </rPh>
    <rPh sb="10" eb="12">
      <t>タイショウ</t>
    </rPh>
    <rPh sb="15" eb="17">
      <t>ナイヨウ</t>
    </rPh>
    <rPh sb="18" eb="20">
      <t>タンイ</t>
    </rPh>
    <rPh sb="21" eb="22">
      <t>オ</t>
    </rPh>
    <rPh sb="23" eb="24">
      <t>カ</t>
    </rPh>
    <phoneticPr fontId="6"/>
  </si>
  <si>
    <t>合　計</t>
    <rPh sb="0" eb="1">
      <t>ゴウ</t>
    </rPh>
    <phoneticPr fontId="20"/>
  </si>
  <si>
    <t>※機器の補修・更新等費用は各装置・各機器ごとに記載すること。</t>
    <rPh sb="1" eb="3">
      <t>キキ</t>
    </rPh>
    <rPh sb="4" eb="6">
      <t>ホシュウ</t>
    </rPh>
    <rPh sb="7" eb="9">
      <t>コウシン</t>
    </rPh>
    <rPh sb="9" eb="10">
      <t>トウ</t>
    </rPh>
    <rPh sb="10" eb="12">
      <t>ヒヨウ</t>
    </rPh>
    <rPh sb="13" eb="14">
      <t>カク</t>
    </rPh>
    <rPh sb="14" eb="16">
      <t>ソウチ</t>
    </rPh>
    <rPh sb="17" eb="18">
      <t>カク</t>
    </rPh>
    <rPh sb="18" eb="20">
      <t>キキ</t>
    </rPh>
    <rPh sb="23" eb="25">
      <t>キサイ</t>
    </rPh>
    <phoneticPr fontId="20"/>
  </si>
  <si>
    <t>※記入欄が足りない場合は適宜追加すること。</t>
    <rPh sb="1" eb="3">
      <t>キニュウ</t>
    </rPh>
    <rPh sb="3" eb="4">
      <t>ラン</t>
    </rPh>
    <rPh sb="5" eb="6">
      <t>タ</t>
    </rPh>
    <rPh sb="9" eb="11">
      <t>バアイ</t>
    </rPh>
    <rPh sb="12" eb="14">
      <t>テキギ</t>
    </rPh>
    <rPh sb="14" eb="16">
      <t>ツイカ</t>
    </rPh>
    <phoneticPr fontId="20"/>
  </si>
  <si>
    <t>（単位：千円）</t>
    <rPh sb="1" eb="3">
      <t>タンイ</t>
    </rPh>
    <rPh sb="4" eb="5">
      <t>セン</t>
    </rPh>
    <rPh sb="5" eb="6">
      <t>エン</t>
    </rPh>
    <phoneticPr fontId="20"/>
  </si>
  <si>
    <t>千円</t>
    <rPh sb="0" eb="2">
      <t>センエン</t>
    </rPh>
    <phoneticPr fontId="6"/>
  </si>
  <si>
    <t>※ 必要に応じて、以下の説明欄に算出根拠を示すこと。</t>
    <rPh sb="2" eb="4">
      <t>ヒツヨウ</t>
    </rPh>
    <rPh sb="5" eb="6">
      <t>オウ</t>
    </rPh>
    <rPh sb="9" eb="11">
      <t>イカ</t>
    </rPh>
    <rPh sb="12" eb="14">
      <t>セツメイ</t>
    </rPh>
    <rPh sb="14" eb="15">
      <t>ラン</t>
    </rPh>
    <rPh sb="16" eb="18">
      <t>サンシュツ</t>
    </rPh>
    <rPh sb="18" eb="20">
      <t>コンキョ</t>
    </rPh>
    <rPh sb="21" eb="22">
      <t>シメ</t>
    </rPh>
    <phoneticPr fontId="21"/>
  </si>
  <si>
    <t>変動費</t>
  </si>
  <si>
    <t>職種</t>
    <rPh sb="0" eb="2">
      <t>ショクシュ</t>
    </rPh>
    <phoneticPr fontId="20"/>
  </si>
  <si>
    <t>給与・年俸（単価）
（福利厚生費等含む）</t>
    <rPh sb="0" eb="2">
      <t>キュウヨ</t>
    </rPh>
    <rPh sb="3" eb="5">
      <t>ネンポウ</t>
    </rPh>
    <rPh sb="6" eb="8">
      <t>タンカ</t>
    </rPh>
    <rPh sb="11" eb="16">
      <t>フクリコウセイヒ</t>
    </rPh>
    <rPh sb="16" eb="17">
      <t>トウ</t>
    </rPh>
    <rPh sb="17" eb="18">
      <t>フク</t>
    </rPh>
    <phoneticPr fontId="20"/>
  </si>
  <si>
    <t>人数（人）及び給与</t>
    <rPh sb="0" eb="2">
      <t>ニンズウ</t>
    </rPh>
    <rPh sb="3" eb="4">
      <t>ニン</t>
    </rPh>
    <rPh sb="5" eb="6">
      <t>オヨ</t>
    </rPh>
    <rPh sb="7" eb="9">
      <t>キュウヨ</t>
    </rPh>
    <phoneticPr fontId="6"/>
  </si>
  <si>
    <t>日勤者</t>
    <rPh sb="0" eb="3">
      <t>ニッキンシャ</t>
    </rPh>
    <phoneticPr fontId="20"/>
  </si>
  <si>
    <t>人</t>
    <rPh sb="0" eb="1">
      <t>ニン</t>
    </rPh>
    <phoneticPr fontId="6"/>
  </si>
  <si>
    <t>直勤者</t>
    <rPh sb="0" eb="1">
      <t>チョク</t>
    </rPh>
    <rPh sb="1" eb="2">
      <t>キンム</t>
    </rPh>
    <rPh sb="2" eb="3">
      <t>シャ</t>
    </rPh>
    <phoneticPr fontId="20"/>
  </si>
  <si>
    <t>総　計</t>
  </si>
  <si>
    <t>※管理・運転・機器整備・その他の人員についてそれぞれ記載すること。</t>
    <rPh sb="1" eb="3">
      <t>カンリ</t>
    </rPh>
    <rPh sb="4" eb="6">
      <t>ウンテン</t>
    </rPh>
    <rPh sb="7" eb="9">
      <t>キキ</t>
    </rPh>
    <rPh sb="9" eb="11">
      <t>セイビ</t>
    </rPh>
    <rPh sb="14" eb="15">
      <t>タ</t>
    </rPh>
    <rPh sb="16" eb="18">
      <t>ジンイン</t>
    </rPh>
    <rPh sb="26" eb="28">
      <t>キサイ</t>
    </rPh>
    <phoneticPr fontId="20"/>
  </si>
  <si>
    <t>　　　　　　　　　　　　　　　　　　　年　　度
　項　　目</t>
    <rPh sb="19" eb="20">
      <t>トシ</t>
    </rPh>
    <rPh sb="22" eb="23">
      <t>ド</t>
    </rPh>
    <rPh sb="26" eb="27">
      <t>コウ</t>
    </rPh>
    <rPh sb="29" eb="30">
      <t>メ</t>
    </rPh>
    <phoneticPr fontId="6"/>
  </si>
  <si>
    <t>※固定的費用には、ごみ処理量の変動によって変動しない費用を記載すること。</t>
    <rPh sb="3" eb="4">
      <t>テキ</t>
    </rPh>
    <rPh sb="4" eb="6">
      <t>ヒヨウ</t>
    </rPh>
    <phoneticPr fontId="6"/>
  </si>
  <si>
    <t>※保険料、履行保証料等については本欄に記載すること。なお、保険については何を対象とした保険であるのか分かるように記載すること。</t>
    <rPh sb="1" eb="4">
      <t>ホケンリョウ</t>
    </rPh>
    <rPh sb="5" eb="7">
      <t>リコウ</t>
    </rPh>
    <rPh sb="7" eb="10">
      <t>ホショウリョウ</t>
    </rPh>
    <rPh sb="10" eb="11">
      <t>ナド</t>
    </rPh>
    <rPh sb="16" eb="18">
      <t>ホンラン</t>
    </rPh>
    <rPh sb="19" eb="21">
      <t>キサイ</t>
    </rPh>
    <rPh sb="29" eb="31">
      <t>ホケン</t>
    </rPh>
    <rPh sb="36" eb="37">
      <t>ナニ</t>
    </rPh>
    <rPh sb="38" eb="40">
      <t>タイショウ</t>
    </rPh>
    <rPh sb="43" eb="45">
      <t>ホケン</t>
    </rPh>
    <rPh sb="50" eb="51">
      <t>ワ</t>
    </rPh>
    <rPh sb="56" eb="58">
      <t>キサイ</t>
    </rPh>
    <phoneticPr fontId="20"/>
  </si>
  <si>
    <t>※（量）及び（単価）の項目は、各対象とする内容の単位に置き換えること。</t>
    <rPh sb="2" eb="3">
      <t>リョウ</t>
    </rPh>
    <rPh sb="4" eb="5">
      <t>オヨ</t>
    </rPh>
    <rPh sb="7" eb="9">
      <t>タンカ</t>
    </rPh>
    <rPh sb="11" eb="13">
      <t>コウモク</t>
    </rPh>
    <phoneticPr fontId="6"/>
  </si>
  <si>
    <t>※その他収入について記載すること。</t>
    <rPh sb="3" eb="4">
      <t>タ</t>
    </rPh>
    <rPh sb="4" eb="6">
      <t>シュウニュウ</t>
    </rPh>
    <rPh sb="10" eb="12">
      <t>キサイ</t>
    </rPh>
    <phoneticPr fontId="6"/>
  </si>
  <si>
    <t>SPCの概要</t>
    <rPh sb="4" eb="6">
      <t>ガイヨウ</t>
    </rPh>
    <phoneticPr fontId="6"/>
  </si>
  <si>
    <t>資本構成</t>
    <rPh sb="0" eb="2">
      <t>シホン</t>
    </rPh>
    <rPh sb="2" eb="4">
      <t>コウセイ</t>
    </rPh>
    <phoneticPr fontId="20"/>
  </si>
  <si>
    <t>出資企業</t>
    <rPh sb="0" eb="2">
      <t>シュッシ</t>
    </rPh>
    <rPh sb="2" eb="4">
      <t>キギョウ</t>
    </rPh>
    <phoneticPr fontId="20"/>
  </si>
  <si>
    <t>出資金額
（千円）</t>
    <rPh sb="0" eb="2">
      <t>シュッシ</t>
    </rPh>
    <rPh sb="2" eb="4">
      <t>キンガク</t>
    </rPh>
    <rPh sb="6" eb="7">
      <t>セン</t>
    </rPh>
    <rPh sb="7" eb="8">
      <t>エン</t>
    </rPh>
    <phoneticPr fontId="20"/>
  </si>
  <si>
    <t>出資割合
（％）</t>
    <rPh sb="0" eb="2">
      <t>シュッシ</t>
    </rPh>
    <rPh sb="2" eb="4">
      <t>ワリアイ</t>
    </rPh>
    <phoneticPr fontId="6"/>
  </si>
  <si>
    <t>（単位:千円）</t>
    <rPh sb="1" eb="3">
      <t>タンイ</t>
    </rPh>
    <rPh sb="4" eb="6">
      <t>センエン</t>
    </rPh>
    <phoneticPr fontId="20"/>
  </si>
  <si>
    <t>備考</t>
    <rPh sb="0" eb="2">
      <t>ビコウ</t>
    </rPh>
    <phoneticPr fontId="20"/>
  </si>
  <si>
    <t>役　　　　　　割</t>
    <rPh sb="0" eb="1">
      <t>エキ</t>
    </rPh>
    <rPh sb="7" eb="8">
      <t>ワリ</t>
    </rPh>
    <phoneticPr fontId="20"/>
  </si>
  <si>
    <t>配当等</t>
    <rPh sb="0" eb="2">
      <t>ハイトウ</t>
    </rPh>
    <rPh sb="2" eb="3">
      <t>ナド</t>
    </rPh>
    <phoneticPr fontId="21"/>
  </si>
  <si>
    <t>変動的費用</t>
    <rPh sb="2" eb="3">
      <t>テキ</t>
    </rPh>
    <rPh sb="3" eb="5">
      <t>ヒヨウ</t>
    </rPh>
    <phoneticPr fontId="21"/>
  </si>
  <si>
    <t>代表企業</t>
    <rPh sb="0" eb="2">
      <t>ダイヒョウ</t>
    </rPh>
    <rPh sb="2" eb="4">
      <t>キギョウ</t>
    </rPh>
    <phoneticPr fontId="20"/>
  </si>
  <si>
    <t>合　計</t>
    <rPh sb="0" eb="1">
      <t>ゴウ</t>
    </rPh>
    <rPh sb="2" eb="3">
      <t>ケイ</t>
    </rPh>
    <phoneticPr fontId="20"/>
  </si>
  <si>
    <t>項　目</t>
    <rPh sb="0" eb="3">
      <t>コウモク</t>
    </rPh>
    <phoneticPr fontId="20"/>
  </si>
  <si>
    <t>開業費</t>
    <rPh sb="0" eb="2">
      <t>カイギョウ</t>
    </rPh>
    <rPh sb="2" eb="3">
      <t>ヒ</t>
    </rPh>
    <phoneticPr fontId="21"/>
  </si>
  <si>
    <t>準備期間</t>
    <rPh sb="0" eb="2">
      <t>ジュンビ</t>
    </rPh>
    <rPh sb="2" eb="4">
      <t>キカン</t>
    </rPh>
    <phoneticPr fontId="20"/>
  </si>
  <si>
    <t>総　計</t>
    <rPh sb="0" eb="1">
      <t>ソウケイ</t>
    </rPh>
    <rPh sb="2" eb="3">
      <t>ケイ</t>
    </rPh>
    <phoneticPr fontId="20"/>
  </si>
  <si>
    <t>Ⅰ．営業活動によるｷｬｯｼｭﾌﾛｰ</t>
    <phoneticPr fontId="21"/>
  </si>
  <si>
    <t>※開業費には、準備期間中のSPCにかかる費用、支出（人件費、事務所経費等）を記載すること。</t>
    <rPh sb="1" eb="3">
      <t>カイギョウ</t>
    </rPh>
    <rPh sb="3" eb="4">
      <t>ヒ</t>
    </rPh>
    <rPh sb="7" eb="9">
      <t>ジュンビ</t>
    </rPh>
    <rPh sb="9" eb="12">
      <t>キカンチュウ</t>
    </rPh>
    <rPh sb="20" eb="22">
      <t>ヒヨウ</t>
    </rPh>
    <rPh sb="23" eb="25">
      <t>シシュツ</t>
    </rPh>
    <rPh sb="26" eb="29">
      <t>ジンケンヒ</t>
    </rPh>
    <rPh sb="30" eb="32">
      <t>ジム</t>
    </rPh>
    <rPh sb="32" eb="33">
      <t>ショ</t>
    </rPh>
    <rPh sb="33" eb="35">
      <t>ケイヒ</t>
    </rPh>
    <rPh sb="35" eb="36">
      <t>トウ</t>
    </rPh>
    <rPh sb="38" eb="40">
      <t>キサイ</t>
    </rPh>
    <phoneticPr fontId="20"/>
  </si>
  <si>
    <t>※SPC設立資本金については開業費には含めないこと。</t>
    <rPh sb="4" eb="6">
      <t>セツリツ</t>
    </rPh>
    <rPh sb="6" eb="9">
      <t>シホンキン</t>
    </rPh>
    <rPh sb="14" eb="16">
      <t>カイギョウ</t>
    </rPh>
    <rPh sb="16" eb="17">
      <t>ヒ</t>
    </rPh>
    <rPh sb="19" eb="20">
      <t>フク</t>
    </rPh>
    <phoneticPr fontId="20"/>
  </si>
  <si>
    <t xml:space="preserve"> 「消費税を除く国内企業物価指数／電力・都市ガス・水道」（日本銀行調査統計局）</t>
    <phoneticPr fontId="20"/>
  </si>
  <si>
    <t>運　　　営　　　期　　　間</t>
    <rPh sb="0" eb="1">
      <t>ウン</t>
    </rPh>
    <rPh sb="4" eb="5">
      <t>エイ</t>
    </rPh>
    <rPh sb="8" eb="9">
      <t>キ</t>
    </rPh>
    <rPh sb="12" eb="13">
      <t>アイダ</t>
    </rPh>
    <phoneticPr fontId="21"/>
  </si>
  <si>
    <t>Ⅰ．営業収益</t>
  </si>
  <si>
    <t>運営費</t>
    <rPh sb="0" eb="2">
      <t>ウンエイ</t>
    </rPh>
    <rPh sb="2" eb="3">
      <t>ヒ</t>
    </rPh>
    <phoneticPr fontId="21"/>
  </si>
  <si>
    <t>固定費</t>
  </si>
  <si>
    <t>Ⅱ．営業費用</t>
  </si>
  <si>
    <t>その他費用</t>
    <phoneticPr fontId="21"/>
  </si>
  <si>
    <t>運転経費</t>
    <phoneticPr fontId="21"/>
  </si>
  <si>
    <t>固定的費用</t>
    <rPh sb="2" eb="3">
      <t>テキ</t>
    </rPh>
    <rPh sb="3" eb="5">
      <t>ヒヨウ</t>
    </rPh>
    <phoneticPr fontId="21"/>
  </si>
  <si>
    <t>維持管理費</t>
    <rPh sb="0" eb="2">
      <t>イジ</t>
    </rPh>
    <rPh sb="2" eb="4">
      <t>カンリ</t>
    </rPh>
    <phoneticPr fontId="21"/>
  </si>
  <si>
    <t>変動的費用</t>
    <rPh sb="0" eb="3">
      <t>ヘンドウテキ</t>
    </rPh>
    <rPh sb="3" eb="5">
      <t>ヒヨウ</t>
    </rPh>
    <phoneticPr fontId="21"/>
  </si>
  <si>
    <t>開業費償却費</t>
    <rPh sb="0" eb="2">
      <t>カイギョウ</t>
    </rPh>
    <rPh sb="2" eb="3">
      <t>ヒ</t>
    </rPh>
    <rPh sb="3" eb="5">
      <t>ショウキャク</t>
    </rPh>
    <rPh sb="5" eb="6">
      <t>ヒ</t>
    </rPh>
    <phoneticPr fontId="21"/>
  </si>
  <si>
    <t>Ⅲ．営業利益</t>
    <phoneticPr fontId="21"/>
  </si>
  <si>
    <t>長期借入金利</t>
    <phoneticPr fontId="21"/>
  </si>
  <si>
    <t>短期借入金利</t>
    <phoneticPr fontId="21"/>
  </si>
  <si>
    <t>Ⅳ．税引き前利益</t>
  </si>
  <si>
    <t>Ⅴ．法人税等</t>
  </si>
  <si>
    <t>Ⅵ．税引き後利益</t>
  </si>
  <si>
    <t>※　減価償却費、長期借入金、短期借入金を計上する場合は、以下の説明欄に算出根拠を示すこと。</t>
    <rPh sb="28" eb="30">
      <t>イカ</t>
    </rPh>
    <rPh sb="31" eb="33">
      <t>セツメイ</t>
    </rPh>
    <rPh sb="33" eb="34">
      <t>ラン</t>
    </rPh>
    <rPh sb="35" eb="37">
      <t>サンシュツ</t>
    </rPh>
    <rPh sb="37" eb="39">
      <t>コンキョ</t>
    </rPh>
    <rPh sb="40" eb="41">
      <t>シメ</t>
    </rPh>
    <phoneticPr fontId="21"/>
  </si>
  <si>
    <t>　　（減価償却費については、対象資産、投資時期、投資額、耐用年数、償却方法（定率法、定額法等）を各々記載すること。）</t>
    <rPh sb="38" eb="39">
      <t>テイ</t>
    </rPh>
    <phoneticPr fontId="21"/>
  </si>
  <si>
    <t>税額計算</t>
    <phoneticPr fontId="19"/>
  </si>
  <si>
    <t>短期借入金</t>
    <phoneticPr fontId="21"/>
  </si>
  <si>
    <t>税引き前利益</t>
    <rPh sb="3" eb="4">
      <t>マエ</t>
    </rPh>
    <phoneticPr fontId="19"/>
  </si>
  <si>
    <t>繰越欠損金</t>
    <phoneticPr fontId="21"/>
  </si>
  <si>
    <t>課税所得</t>
    <phoneticPr fontId="19"/>
  </si>
  <si>
    <t>法人税等</t>
    <phoneticPr fontId="19"/>
  </si>
  <si>
    <t>委託費の見直し</t>
    <rPh sb="0" eb="2">
      <t>イタク</t>
    </rPh>
    <rPh sb="2" eb="3">
      <t>ヒ</t>
    </rPh>
    <rPh sb="4" eb="6">
      <t>ミナオ</t>
    </rPh>
    <phoneticPr fontId="20"/>
  </si>
  <si>
    <t>短期借入金返済</t>
    <phoneticPr fontId="21"/>
  </si>
  <si>
    <t>法人税（外形標準課税分）</t>
    <rPh sb="0" eb="3">
      <t>ホウジンゼイ</t>
    </rPh>
    <rPh sb="4" eb="6">
      <t>ガイケイ</t>
    </rPh>
    <rPh sb="6" eb="8">
      <t>ヒョウジュン</t>
    </rPh>
    <rPh sb="8" eb="10">
      <t>カゼイ</t>
    </rPh>
    <rPh sb="10" eb="11">
      <t>ブン</t>
    </rPh>
    <phoneticPr fontId="21"/>
  </si>
  <si>
    <t>法人税等（合計）</t>
    <rPh sb="0" eb="3">
      <t>ホウジンゼイ</t>
    </rPh>
    <rPh sb="3" eb="4">
      <t>トウ</t>
    </rPh>
    <rPh sb="5" eb="7">
      <t>ゴウケイ</t>
    </rPh>
    <phoneticPr fontId="21"/>
  </si>
  <si>
    <t>Ⅱ．投資活動によるｷｬｯｼｭﾌﾛｰ</t>
    <phoneticPr fontId="21"/>
  </si>
  <si>
    <t>キャッシュフロー計算書</t>
    <rPh sb="8" eb="11">
      <t>ケイサンショ</t>
    </rPh>
    <phoneticPr fontId="21"/>
  </si>
  <si>
    <t>税引き後利益</t>
    <rPh sb="0" eb="2">
      <t>ゼイビ</t>
    </rPh>
    <rPh sb="3" eb="4">
      <t>ゴ</t>
    </rPh>
    <rPh sb="4" eb="6">
      <t>リエキ</t>
    </rPh>
    <phoneticPr fontId="21"/>
  </si>
  <si>
    <t>Ⅲ．財務活動によるｷｬｯｼｭﾌﾛｰ</t>
    <phoneticPr fontId="21"/>
  </si>
  <si>
    <t>長期借入金</t>
    <phoneticPr fontId="21"/>
  </si>
  <si>
    <t>長期借入金返済</t>
    <phoneticPr fontId="21"/>
  </si>
  <si>
    <t>出資(資本金)等</t>
    <rPh sb="3" eb="6">
      <t>シホンキン</t>
    </rPh>
    <rPh sb="7" eb="8">
      <t>ナド</t>
    </rPh>
    <phoneticPr fontId="21"/>
  </si>
  <si>
    <t>Ⅳ．正味のｷｬｯｼｭﾌﾛｰ</t>
    <phoneticPr fontId="21"/>
  </si>
  <si>
    <t>Ⅴ．累積ｷｬｯｼｭﾌﾛｰ</t>
    <rPh sb="2" eb="4">
      <t>ルイセキ</t>
    </rPh>
    <phoneticPr fontId="21"/>
  </si>
  <si>
    <t>委託費見直しに係る評価指標について、各改訂指数に加重比率を記載すること。</t>
    <rPh sb="0" eb="2">
      <t>イタク</t>
    </rPh>
    <rPh sb="2" eb="3">
      <t>ヒ</t>
    </rPh>
    <rPh sb="3" eb="5">
      <t>ミナオ</t>
    </rPh>
    <rPh sb="7" eb="8">
      <t>カカ</t>
    </rPh>
    <rPh sb="9" eb="11">
      <t>ヒョウカ</t>
    </rPh>
    <rPh sb="11" eb="13">
      <t>シヒョウ</t>
    </rPh>
    <rPh sb="18" eb="19">
      <t>カク</t>
    </rPh>
    <rPh sb="19" eb="21">
      <t>カイテイ</t>
    </rPh>
    <rPh sb="21" eb="23">
      <t>シスウ</t>
    </rPh>
    <rPh sb="24" eb="26">
      <t>カジュウ</t>
    </rPh>
    <rPh sb="26" eb="28">
      <t>ヒリツ</t>
    </rPh>
    <rPh sb="29" eb="31">
      <t>キサイ</t>
    </rPh>
    <phoneticPr fontId="20"/>
  </si>
  <si>
    <t>固定費の評価指標</t>
    <rPh sb="0" eb="3">
      <t>コテイヒ</t>
    </rPh>
    <rPh sb="4" eb="6">
      <t>ヒョウカ</t>
    </rPh>
    <rPh sb="6" eb="8">
      <t>シヒョウ</t>
    </rPh>
    <phoneticPr fontId="20"/>
  </si>
  <si>
    <t>費目</t>
  </si>
  <si>
    <t>改定指数</t>
  </si>
  <si>
    <t>加重比率</t>
  </si>
  <si>
    <t>評価指標</t>
    <rPh sb="0" eb="2">
      <t>ヒョウカ</t>
    </rPh>
    <rPh sb="2" eb="4">
      <t>シヒョウ</t>
    </rPh>
    <phoneticPr fontId="20"/>
  </si>
  <si>
    <t>人件費</t>
    <rPh sb="0" eb="3">
      <t>ジンケンヒ</t>
    </rPh>
    <phoneticPr fontId="20"/>
  </si>
  <si>
    <t xml:space="preserve"> 「毎月勤労統計調査」（全国調査）
 「賃金指数（現金給与総額）／就業形態計／調査産業計／事業所規模30人以上」（厚生労働省）</t>
    <rPh sb="2" eb="4">
      <t>マイツキ</t>
    </rPh>
    <rPh sb="4" eb="6">
      <t>キンロウ</t>
    </rPh>
    <rPh sb="6" eb="8">
      <t>トウケイ</t>
    </rPh>
    <rPh sb="8" eb="10">
      <t>チョウサ</t>
    </rPh>
    <rPh sb="12" eb="14">
      <t>ゼンコク</t>
    </rPh>
    <rPh sb="14" eb="16">
      <t>チョウサ</t>
    </rPh>
    <rPh sb="20" eb="22">
      <t>チンギン</t>
    </rPh>
    <rPh sb="22" eb="24">
      <t>シスウ</t>
    </rPh>
    <rPh sb="25" eb="27">
      <t>ゲンキン</t>
    </rPh>
    <rPh sb="27" eb="29">
      <t>キュウヨ</t>
    </rPh>
    <rPh sb="29" eb="31">
      <t>ソウガク</t>
    </rPh>
    <rPh sb="33" eb="35">
      <t>シュウギョウ</t>
    </rPh>
    <rPh sb="35" eb="37">
      <t>ケイタイ</t>
    </rPh>
    <rPh sb="37" eb="38">
      <t>ケイ</t>
    </rPh>
    <rPh sb="39" eb="41">
      <t>チョウサ</t>
    </rPh>
    <rPh sb="41" eb="43">
      <t>サンギョウ</t>
    </rPh>
    <rPh sb="43" eb="44">
      <t>ケイ</t>
    </rPh>
    <rPh sb="45" eb="47">
      <t>ジギョウ</t>
    </rPh>
    <rPh sb="47" eb="48">
      <t>ショ</t>
    </rPh>
    <rPh sb="48" eb="50">
      <t>キボ</t>
    </rPh>
    <rPh sb="52" eb="53">
      <t>ニン</t>
    </rPh>
    <rPh sb="53" eb="55">
      <t>イジョウ</t>
    </rPh>
    <rPh sb="57" eb="59">
      <t>コウセイ</t>
    </rPh>
    <rPh sb="59" eb="62">
      <t>ロウドウショウ</t>
    </rPh>
    <phoneticPr fontId="20"/>
  </si>
  <si>
    <t>％</t>
    <phoneticPr fontId="20"/>
  </si>
  <si>
    <t xml:space="preserve">
</t>
    <phoneticPr fontId="20"/>
  </si>
  <si>
    <t>用役費（薬品費）</t>
    <rPh sb="0" eb="2">
      <t>ヨウエキ</t>
    </rPh>
    <rPh sb="2" eb="3">
      <t>ヒ</t>
    </rPh>
    <rPh sb="4" eb="6">
      <t>ヤクヒン</t>
    </rPh>
    <rPh sb="6" eb="7">
      <t>ヒ</t>
    </rPh>
    <phoneticPr fontId="20"/>
  </si>
  <si>
    <t>用役費（光熱水費）</t>
    <rPh sb="0" eb="2">
      <t>ヨウエキ</t>
    </rPh>
    <rPh sb="2" eb="3">
      <t>ヒ</t>
    </rPh>
    <rPh sb="4" eb="8">
      <t>コウネツスイヒ</t>
    </rPh>
    <phoneticPr fontId="20"/>
  </si>
  <si>
    <t>その他費用</t>
    <rPh sb="2" eb="3">
      <t>タ</t>
    </rPh>
    <rPh sb="3" eb="5">
      <t>ヒヨウ</t>
    </rPh>
    <phoneticPr fontId="20"/>
  </si>
  <si>
    <t xml:space="preserve"> 「消費税を除く企業向けサービス価格指数／総平均」（日本銀行調査統計局）</t>
    <phoneticPr fontId="20"/>
  </si>
  <si>
    <t>合計</t>
    <rPh sb="0" eb="2">
      <t>ゴウケイ</t>
    </rPh>
    <phoneticPr fontId="20"/>
  </si>
  <si>
    <t>変動費原単位の評価指標</t>
    <rPh sb="0" eb="2">
      <t>ヘンドウ</t>
    </rPh>
    <rPh sb="2" eb="3">
      <t>ヒ</t>
    </rPh>
    <rPh sb="3" eb="6">
      <t>ゲンタンイ</t>
    </rPh>
    <rPh sb="7" eb="9">
      <t>ヒョウカ</t>
    </rPh>
    <rPh sb="9" eb="11">
      <t>シヒョウ</t>
    </rPh>
    <phoneticPr fontId="20"/>
  </si>
  <si>
    <t>「消費税を除く国内企業物価指数／化学製品／無機化学工業製品」（日本銀行調査統計局）</t>
    <rPh sb="16" eb="18">
      <t>カガク</t>
    </rPh>
    <rPh sb="18" eb="20">
      <t>セイヒン</t>
    </rPh>
    <rPh sb="21" eb="23">
      <t>ムキ</t>
    </rPh>
    <rPh sb="23" eb="25">
      <t>カガク</t>
    </rPh>
    <rPh sb="25" eb="27">
      <t>コウギョウ</t>
    </rPh>
    <rPh sb="27" eb="29">
      <t>セイヒン</t>
    </rPh>
    <rPh sb="31" eb="33">
      <t>ニホン</t>
    </rPh>
    <rPh sb="33" eb="35">
      <t>ギンコウ</t>
    </rPh>
    <rPh sb="35" eb="37">
      <t>チョウサ</t>
    </rPh>
    <rPh sb="37" eb="40">
      <t>トウケイキョク</t>
    </rPh>
    <phoneticPr fontId="20"/>
  </si>
  <si>
    <t>通番
（様式第4号①
に記載の通番）</t>
    <rPh sb="0" eb="1">
      <t>ツウ</t>
    </rPh>
    <rPh sb="1" eb="2">
      <t>バン</t>
    </rPh>
    <rPh sb="4" eb="6">
      <t>ヨウシキ</t>
    </rPh>
    <rPh sb="6" eb="7">
      <t>ダイ</t>
    </rPh>
    <rPh sb="8" eb="9">
      <t>ゴウ</t>
    </rPh>
    <rPh sb="12" eb="14">
      <t>キサイ</t>
    </rPh>
    <rPh sb="15" eb="16">
      <t>トオ</t>
    </rPh>
    <rPh sb="16" eb="17">
      <t>バン</t>
    </rPh>
    <phoneticPr fontId="20"/>
  </si>
  <si>
    <t>令和6</t>
    <rPh sb="0" eb="2">
      <t>レイワ</t>
    </rPh>
    <phoneticPr fontId="20"/>
  </si>
  <si>
    <t>令和6</t>
    <rPh sb="0" eb="2">
      <t>レイワ</t>
    </rPh>
    <phoneticPr fontId="6"/>
  </si>
  <si>
    <t>点検・修繕費（②）</t>
    <rPh sb="0" eb="2">
      <t>テンケン</t>
    </rPh>
    <rPh sb="3" eb="5">
      <t>シュウゼン</t>
    </rPh>
    <rPh sb="5" eb="6">
      <t>ヒ</t>
    </rPh>
    <phoneticPr fontId="6"/>
  </si>
  <si>
    <t>令和5年度</t>
    <rPh sb="0" eb="2">
      <t>レイワ</t>
    </rPh>
    <rPh sb="3" eb="5">
      <t>ネンド</t>
    </rPh>
    <phoneticPr fontId="6"/>
  </si>
  <si>
    <t>点検・修繕費</t>
    <rPh sb="0" eb="2">
      <t>テンケン</t>
    </rPh>
    <rPh sb="3" eb="5">
      <t>シュウゼン</t>
    </rPh>
    <rPh sb="5" eb="6">
      <t>ヒ</t>
    </rPh>
    <phoneticPr fontId="20"/>
  </si>
  <si>
    <t>　下記の記載要領に従って各事業計画書の様式に記載の上、提出すること。</t>
    <rPh sb="1" eb="3">
      <t>カキ</t>
    </rPh>
    <rPh sb="4" eb="6">
      <t>キサイ</t>
    </rPh>
    <rPh sb="6" eb="8">
      <t>ヨウリョウ</t>
    </rPh>
    <rPh sb="9" eb="10">
      <t>シタガ</t>
    </rPh>
    <rPh sb="12" eb="13">
      <t>カク</t>
    </rPh>
    <rPh sb="13" eb="15">
      <t>ジギョウ</t>
    </rPh>
    <rPh sb="15" eb="18">
      <t>ケイカクショ</t>
    </rPh>
    <rPh sb="19" eb="21">
      <t>ヨウシキ</t>
    </rPh>
    <rPh sb="22" eb="24">
      <t>キサイ</t>
    </rPh>
    <rPh sb="25" eb="26">
      <t>ウエ</t>
    </rPh>
    <rPh sb="27" eb="29">
      <t>テイシュツ</t>
    </rPh>
    <phoneticPr fontId="20"/>
  </si>
  <si>
    <t>点検・修繕費について記載すること。</t>
    <rPh sb="0" eb="2">
      <t>テンケン</t>
    </rPh>
    <rPh sb="3" eb="5">
      <t>シュウゼン</t>
    </rPh>
    <rPh sb="5" eb="6">
      <t>ヒ</t>
    </rPh>
    <rPh sb="10" eb="12">
      <t>キサイ</t>
    </rPh>
    <phoneticPr fontId="20"/>
  </si>
  <si>
    <t>事業収支表　（消費税抜き）</t>
    <rPh sb="0" eb="2">
      <t>ジギョウ</t>
    </rPh>
    <rPh sb="2" eb="4">
      <t>シュウシ</t>
    </rPh>
    <rPh sb="4" eb="5">
      <t>ヒョウ</t>
    </rPh>
    <phoneticPr fontId="21"/>
  </si>
  <si>
    <t>開業費(固定的費用:消費税抜き）</t>
    <rPh sb="0" eb="2">
      <t>カイギョウ</t>
    </rPh>
    <rPh sb="2" eb="3">
      <t>ヒ</t>
    </rPh>
    <rPh sb="4" eb="7">
      <t>コテイテキ</t>
    </rPh>
    <rPh sb="7" eb="9">
      <t>ヒヨウ</t>
    </rPh>
    <phoneticPr fontId="20"/>
  </si>
  <si>
    <t>予備品・消耗品費</t>
    <rPh sb="0" eb="3">
      <t>ヨビヒン</t>
    </rPh>
    <rPh sb="4" eb="8">
      <t>ショウモウヒンヒ</t>
    </rPh>
    <phoneticPr fontId="20"/>
  </si>
  <si>
    <t>「消費税を除く国内企業物価指数／金属製品」（日本銀行調査統計局）</t>
    <rPh sb="1" eb="4">
      <t>ショウヒゼイ</t>
    </rPh>
    <rPh sb="5" eb="6">
      <t>ノゾ</t>
    </rPh>
    <rPh sb="7" eb="9">
      <t>コクナイ</t>
    </rPh>
    <rPh sb="9" eb="11">
      <t>キギョウ</t>
    </rPh>
    <rPh sb="11" eb="13">
      <t>ブッカ</t>
    </rPh>
    <rPh sb="13" eb="15">
      <t>シスウ</t>
    </rPh>
    <rPh sb="16" eb="20">
      <t>キンゾクセイヒン</t>
    </rPh>
    <rPh sb="22" eb="24">
      <t>ニホン</t>
    </rPh>
    <rPh sb="24" eb="26">
      <t>ギンコウ</t>
    </rPh>
    <rPh sb="26" eb="28">
      <t>チョウサ</t>
    </rPh>
    <rPh sb="28" eb="31">
      <t>トウケイキョク</t>
    </rPh>
    <phoneticPr fontId="20"/>
  </si>
  <si>
    <t>計測・分析費</t>
    <rPh sb="0" eb="2">
      <t>ケイソク</t>
    </rPh>
    <rPh sb="3" eb="6">
      <t>ブンセキヒ</t>
    </rPh>
    <phoneticPr fontId="20"/>
  </si>
  <si>
    <t>用役費（燃料費）</t>
    <rPh sb="0" eb="2">
      <t>ヨウエキ</t>
    </rPh>
    <rPh sb="2" eb="3">
      <t>ヒ</t>
    </rPh>
    <rPh sb="4" eb="7">
      <t>ネンリョウヒ</t>
    </rPh>
    <phoneticPr fontId="20"/>
  </si>
  <si>
    <t xml:space="preserve"> 「消費税を除く国内企業物価指数／石油・石炭製品」（日本銀行調査統計局）</t>
    <rPh sb="17" eb="19">
      <t>セキユ</t>
    </rPh>
    <rPh sb="20" eb="22">
      <t>セキタン</t>
    </rPh>
    <rPh sb="22" eb="24">
      <t>セイヒン</t>
    </rPh>
    <phoneticPr fontId="20"/>
  </si>
  <si>
    <t>供給事業者との受給契約</t>
    <rPh sb="0" eb="2">
      <t>キョウキュウ</t>
    </rPh>
    <rPh sb="2" eb="5">
      <t>ジギョウシャ</t>
    </rPh>
    <rPh sb="7" eb="9">
      <t>ジュキュウ</t>
    </rPh>
    <rPh sb="9" eb="11">
      <t>ケイヤク</t>
    </rPh>
    <phoneticPr fontId="20"/>
  </si>
  <si>
    <t>・各様式に記載された注意事項に従って記載すること。</t>
    <rPh sb="1" eb="4">
      <t>カクヨウシキ</t>
    </rPh>
    <rPh sb="5" eb="7">
      <t>キサイ</t>
    </rPh>
    <rPh sb="10" eb="14">
      <t>チュウイジコウ</t>
    </rPh>
    <rPh sb="15" eb="16">
      <t>シタガ</t>
    </rPh>
    <rPh sb="18" eb="20">
      <t>キサイ</t>
    </rPh>
    <phoneticPr fontId="20"/>
  </si>
  <si>
    <r>
      <rPr>
        <b/>
        <sz val="10"/>
        <color indexed="10"/>
        <rFont val="ＭＳ 明朝"/>
        <family val="1"/>
        <charset val="128"/>
      </rPr>
      <t>５０％</t>
    </r>
    <r>
      <rPr>
        <sz val="10"/>
        <rFont val="ＭＳ 明朝"/>
        <family val="1"/>
        <charset val="128"/>
      </rPr>
      <t>を超えること。</t>
    </r>
    <rPh sb="4" eb="5">
      <t>コ</t>
    </rPh>
    <phoneticPr fontId="20"/>
  </si>
  <si>
    <t>・本様式に記載の内容は、概算事業費と整合を図ること。</t>
    <rPh sb="1" eb="2">
      <t>ホン</t>
    </rPh>
    <rPh sb="2" eb="4">
      <t>ヨウシキ</t>
    </rPh>
    <rPh sb="5" eb="7">
      <t>キサイ</t>
    </rPh>
    <rPh sb="8" eb="10">
      <t>ナイヨウ</t>
    </rPh>
    <rPh sb="12" eb="14">
      <t>ガイサン</t>
    </rPh>
    <rPh sb="14" eb="17">
      <t>ジギョウヒ</t>
    </rPh>
    <rPh sb="18" eb="20">
      <t>セイゴウ</t>
    </rPh>
    <rPh sb="21" eb="22">
      <t>ハカ</t>
    </rPh>
    <phoneticPr fontId="20"/>
  </si>
  <si>
    <t>SPC(任意)</t>
    <rPh sb="4" eb="6">
      <t>ニンイ</t>
    </rPh>
    <phoneticPr fontId="20"/>
  </si>
  <si>
    <t>様式集(Excel)</t>
    <rPh sb="0" eb="2">
      <t>ヨウシキ</t>
    </rPh>
    <rPh sb="2" eb="3">
      <t>シュウ</t>
    </rPh>
    <phoneticPr fontId="20"/>
  </si>
  <si>
    <t>変動的な費用計</t>
    <rPh sb="0" eb="2">
      <t>ヘンドウ</t>
    </rPh>
    <rPh sb="2" eb="3">
      <t>テキ</t>
    </rPh>
    <rPh sb="4" eb="6">
      <t>ヒヨウ</t>
    </rPh>
    <rPh sb="6" eb="7">
      <t>ケイ</t>
    </rPh>
    <phoneticPr fontId="20"/>
  </si>
  <si>
    <t>（変動的な費用：ｔ単価）</t>
    <rPh sb="1" eb="3">
      <t>ヘンドウ</t>
    </rPh>
    <rPh sb="3" eb="4">
      <t>テキ</t>
    </rPh>
    <rPh sb="5" eb="7">
      <t>ヒヨウ</t>
    </rPh>
    <rPh sb="9" eb="11">
      <t>タンカ</t>
    </rPh>
    <phoneticPr fontId="20"/>
  </si>
  <si>
    <t>点検・修繕費を除く維持管理費、その他経費のうち固定的費用について記載すること。</t>
    <rPh sb="0" eb="2">
      <t>テンケン</t>
    </rPh>
    <rPh sb="3" eb="6">
      <t>シュウゼンヒ</t>
    </rPh>
    <rPh sb="7" eb="8">
      <t>ノゾ</t>
    </rPh>
    <rPh sb="9" eb="11">
      <t>イジ</t>
    </rPh>
    <rPh sb="11" eb="14">
      <t>カンリヒ</t>
    </rPh>
    <rPh sb="17" eb="18">
      <t>タ</t>
    </rPh>
    <rPh sb="18" eb="20">
      <t>ケイヒ</t>
    </rPh>
    <rPh sb="25" eb="26">
      <t>テキ</t>
    </rPh>
    <rPh sb="26" eb="28">
      <t>ヒヨウ</t>
    </rPh>
    <rPh sb="32" eb="34">
      <t>キサイ</t>
    </rPh>
    <phoneticPr fontId="20"/>
  </si>
  <si>
    <t>※点検・修繕費を除く維持管理費、その他経費のうち固定的費用について記載すること。</t>
    <rPh sb="1" eb="3">
      <t>テンケン</t>
    </rPh>
    <rPh sb="4" eb="7">
      <t>シュウゼンヒ</t>
    </rPh>
    <rPh sb="8" eb="9">
      <t>ノゾ</t>
    </rPh>
    <rPh sb="10" eb="12">
      <t>イジ</t>
    </rPh>
    <rPh sb="12" eb="15">
      <t>カンリヒ</t>
    </rPh>
    <rPh sb="18" eb="19">
      <t>タ</t>
    </rPh>
    <rPh sb="19" eb="21">
      <t>ケイヒ</t>
    </rPh>
    <rPh sb="24" eb="27">
      <t>コテイテキ</t>
    </rPh>
    <rPh sb="27" eb="29">
      <t>ヒヨウ</t>
    </rPh>
    <rPh sb="33" eb="35">
      <t>キサイ</t>
    </rPh>
    <phoneticPr fontId="20"/>
  </si>
  <si>
    <t>　　　  年度
 単位</t>
    <rPh sb="5" eb="7">
      <t>ネンド</t>
    </rPh>
    <rPh sb="9" eb="11">
      <t>タンイ</t>
    </rPh>
    <phoneticPr fontId="6"/>
  </si>
  <si>
    <t>　　　　　　　　　年　　度
　　項　　目</t>
    <rPh sb="17" eb="18">
      <t>コウ</t>
    </rPh>
    <rPh sb="20" eb="21">
      <t>メ</t>
    </rPh>
    <phoneticPr fontId="21"/>
  </si>
  <si>
    <t>　　　　　　　　     年    度
　項     目</t>
    <rPh sb="22" eb="23">
      <t>コウ</t>
    </rPh>
    <rPh sb="28" eb="29">
      <t>メ</t>
    </rPh>
    <phoneticPr fontId="21"/>
  </si>
  <si>
    <t>　　　　　　　　　　年　　度
　項　　目</t>
    <rPh sb="10" eb="11">
      <t>トシ</t>
    </rPh>
    <rPh sb="13" eb="14">
      <t>ド</t>
    </rPh>
    <rPh sb="17" eb="18">
      <t>コウ</t>
    </rPh>
    <rPh sb="20" eb="21">
      <t>メ</t>
    </rPh>
    <phoneticPr fontId="20"/>
  </si>
  <si>
    <t>企業名</t>
    <rPh sb="0" eb="2">
      <t>キギョウ</t>
    </rPh>
    <rPh sb="2" eb="3">
      <t>メイ</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</si>
</sst>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 "/>
    <numFmt numFmtId="177" formatCode="#,##0;&quot;△ &quot;#,##0"/>
    <numFmt numFmtId="178" formatCode="0.000"/>
    <numFmt numFmtId="179" formatCode="0.00_);[Red]\(0.00\)"/>
    <numFmt numFmtId="180" formatCode="#,##0;&quot;▲ &quot;#,##0"/>
    <numFmt numFmtId="181" formatCode="#,##0_ "/>
    <numFmt numFmtId="182" formatCode="#,##0_);[Red]\(#,##0\)"/>
    <numFmt numFmtId="183" formatCode="#,##0.0;&quot;▲ &quot;#,##0.0"/>
    <numFmt numFmtId="184" formatCode="#,##0.000;[Red]\-#,##0.000"/>
  </numFmts>
  <fonts count="44">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Ｐゴシック"/>
      <family val="3"/>
      <charset val="128"/>
    </font>
    <font>
      <sz val="6"/>
      <name val="ＭＳ Ｐゴシック"/>
      <family val="3"/>
      <charset val="128"/>
    </font>
    <font>
      <sz val="12"/>
      <name val="Century"/>
      <family val="1"/>
    </font>
    <font>
      <sz val="11"/>
      <name val="ＭＳ Ｐゴシック"/>
      <family val="3"/>
      <charset val="128"/>
    </font>
    <font>
      <sz val="11"/>
      <color indexed="8"/>
      <name val="ＭＳ 明朝"/>
      <family val="1"/>
      <charset val="128"/>
    </font>
    <font>
      <sz val="11"/>
      <name val="ＭＳ 明朝"/>
      <family val="1"/>
      <charset val="128"/>
    </font>
    <font>
      <sz val="10"/>
      <name val="ＭＳ 明朝"/>
      <family val="1"/>
      <charset val="128"/>
    </font>
    <font>
      <b/>
      <sz val="10"/>
      <color indexed="10"/>
      <name val="ＭＳ 明朝"/>
      <family val="1"/>
      <charset val="128"/>
    </font>
    <font>
      <sz val="9"/>
      <name val="ＭＳ 明朝"/>
      <family val="1"/>
      <charset val="128"/>
    </font>
    <font>
      <b/>
      <sz val="11"/>
      <name val="ＭＳ 明朝"/>
      <family val="1"/>
      <charset val="128"/>
    </font>
    <font>
      <sz val="14"/>
      <name val="ＭＳ 明朝"/>
      <family val="1"/>
      <charset val="128"/>
    </font>
    <font>
      <sz val="20"/>
      <name val="ＭＳ 明朝"/>
      <family val="1"/>
      <charset val="128"/>
    </font>
    <font>
      <sz val="12"/>
      <name val="ＭＳ 明朝"/>
      <family val="1"/>
      <charset val="128"/>
    </font>
    <font>
      <b/>
      <i/>
      <sz val="10"/>
      <color indexed="10"/>
      <name val="ＭＳ 明朝"/>
      <family val="1"/>
      <charset val="128"/>
    </font>
    <font>
      <b/>
      <i/>
      <sz val="11"/>
      <color indexed="10"/>
      <name val="ＭＳ 明朝"/>
      <family val="1"/>
      <charset val="128"/>
    </font>
    <font>
      <sz val="11"/>
      <color indexed="48"/>
      <name val="ＭＳ 明朝"/>
      <family val="1"/>
      <charset val="128"/>
    </font>
    <font>
      <sz val="11"/>
      <color indexed="12"/>
      <name val="ＭＳ 明朝"/>
      <family val="1"/>
      <charset val="128"/>
    </font>
    <font>
      <sz val="16"/>
      <name val="ＭＳ 明朝"/>
      <family val="1"/>
      <charset val="128"/>
    </font>
    <font>
      <b/>
      <u/>
      <sz val="11"/>
      <color indexed="10"/>
      <name val="ＭＳ 明朝"/>
      <family val="1"/>
      <charset val="128"/>
    </font>
    <font>
      <b/>
      <sz val="11"/>
      <color indexed="10"/>
      <name val="ＭＳ 明朝"/>
      <family val="1"/>
      <charset val="128"/>
    </font>
    <font>
      <b/>
      <sz val="18"/>
      <name val="ＭＳ 明朝"/>
      <family val="1"/>
      <charset val="128"/>
    </font>
    <font>
      <sz val="18"/>
      <name val="ＭＳ 明朝"/>
      <family val="1"/>
      <charset val="128"/>
    </font>
    <font>
      <b/>
      <sz val="20"/>
      <name val="ＭＳ 明朝"/>
      <family val="1"/>
      <charset val="128"/>
    </font>
    <font>
      <b/>
      <sz val="16"/>
      <name val="ＭＳ 明朝"/>
      <family val="1"/>
      <charset val="128"/>
    </font>
    <font>
      <b/>
      <sz val="10"/>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0"/>
        <bgColor indexed="64"/>
      </patternFill>
    </fill>
    <fill>
      <patternFill patternType="solid">
        <fgColor indexed="9"/>
        <bgColor indexed="64"/>
      </patternFill>
    </fill>
    <fill>
      <patternFill patternType="solid">
        <fgColor indexed="44"/>
        <bgColor indexed="64"/>
      </patternFill>
    </fill>
    <fill>
      <patternFill patternType="solid">
        <fgColor theme="0"/>
        <bgColor indexed="64"/>
      </patternFill>
    </fill>
  </fills>
  <borders count="2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tted">
        <color indexed="64"/>
      </left>
      <right style="dotted">
        <color indexed="64"/>
      </right>
      <top/>
      <bottom/>
      <diagonal/>
    </border>
    <border>
      <left style="medium">
        <color indexed="64"/>
      </left>
      <right style="medium">
        <color indexed="64"/>
      </right>
      <top/>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bottom/>
      <diagonal/>
    </border>
    <border>
      <left style="dotted">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dotted">
        <color indexed="64"/>
      </left>
      <right style="dotted">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bottom style="medium">
        <color indexed="64"/>
      </bottom>
      <diagonal/>
    </border>
    <border>
      <left/>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diagonalDown="1">
      <left style="thin">
        <color indexed="64"/>
      </left>
      <right style="hair">
        <color indexed="64"/>
      </right>
      <top style="hair">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top/>
      <bottom/>
      <diagonal/>
    </border>
    <border>
      <left style="thin">
        <color indexed="64"/>
      </left>
      <right/>
      <top/>
      <bottom/>
      <diagonal/>
    </border>
    <border>
      <left style="dotted">
        <color indexed="64"/>
      </left>
      <right style="thin">
        <color indexed="64"/>
      </right>
      <top/>
      <bottom/>
      <diagonal/>
    </border>
    <border>
      <left style="hair">
        <color indexed="64"/>
      </left>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hair">
        <color indexed="64"/>
      </left>
      <right style="thin">
        <color indexed="64"/>
      </right>
      <top style="dotted">
        <color indexed="64"/>
      </top>
      <bottom style="dotted">
        <color indexed="64"/>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hair">
        <color indexed="64"/>
      </left>
      <right/>
      <top style="dotted">
        <color indexed="64"/>
      </top>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right style="thin">
        <color indexed="64"/>
      </right>
      <top style="dotted">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medium">
        <color indexed="64"/>
      </left>
      <right/>
      <top style="medium">
        <color indexed="64"/>
      </top>
      <bottom style="double">
        <color indexed="64"/>
      </bottom>
      <diagonal style="hair">
        <color indexed="64"/>
      </diagonal>
    </border>
    <border diagonalDown="1">
      <left/>
      <right/>
      <top style="medium">
        <color indexed="64"/>
      </top>
      <bottom style="double">
        <color indexed="64"/>
      </bottom>
      <diagonal style="hair">
        <color indexed="64"/>
      </diagonal>
    </border>
    <border diagonalDown="1">
      <left/>
      <right style="thin">
        <color indexed="64"/>
      </right>
      <top style="medium">
        <color indexed="64"/>
      </top>
      <bottom style="double">
        <color indexed="64"/>
      </bottom>
      <diagonal style="hair">
        <color indexed="64"/>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diagonalDown="1">
      <left/>
      <right style="thin">
        <color indexed="64"/>
      </right>
      <top style="medium">
        <color indexed="64"/>
      </top>
      <bottom/>
      <diagonal style="thin">
        <color indexed="64"/>
      </diagonal>
    </border>
    <border diagonalDown="1">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diagonal/>
    </border>
    <border>
      <left style="medium">
        <color indexed="64"/>
      </left>
      <right/>
      <top style="medium">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thin">
        <color indexed="64"/>
      </right>
      <top/>
      <bottom style="double">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9" fontId="22" fillId="0" borderId="0" applyFont="0" applyFill="0" applyBorder="0" applyAlignment="0" applyProtection="0"/>
    <xf numFmtId="0" fontId="22"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38" fontId="22"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22" fillId="0" borderId="0">
      <alignment vertical="center"/>
    </xf>
    <xf numFmtId="0" fontId="11" fillId="4" borderId="0" applyNumberFormat="0" applyBorder="0" applyAlignment="0" applyProtection="0">
      <alignment vertical="center"/>
    </xf>
    <xf numFmtId="0" fontId="22" fillId="0" borderId="0"/>
  </cellStyleXfs>
  <cellXfs count="571">
    <xf numFmtId="0" fontId="0" fillId="0" borderId="0" xfId="0"/>
    <xf numFmtId="0" fontId="24" fillId="0" borderId="0" xfId="0" applyFont="1"/>
    <xf numFmtId="0" fontId="25" fillId="0" borderId="113" xfId="0" applyFont="1" applyBorder="1" applyAlignment="1">
      <alignment horizontal="center" vertical="center"/>
    </xf>
    <xf numFmtId="0" fontId="25" fillId="0" borderId="41" xfId="0" applyFont="1" applyBorder="1" applyAlignment="1">
      <alignment vertical="center"/>
    </xf>
    <xf numFmtId="0" fontId="25" fillId="0" borderId="119" xfId="0" applyFont="1" applyBorder="1" applyAlignment="1">
      <alignment horizontal="center" vertical="center" wrapText="1"/>
    </xf>
    <xf numFmtId="0" fontId="25" fillId="0" borderId="33" xfId="0" applyFont="1" applyBorder="1" applyAlignment="1">
      <alignment horizontal="center" vertical="center" wrapText="1"/>
    </xf>
    <xf numFmtId="0" fontId="25" fillId="25" borderId="112" xfId="0" applyFont="1" applyFill="1" applyBorder="1" applyAlignment="1" applyProtection="1">
      <alignment horizontal="left" vertical="center"/>
      <protection locked="0"/>
    </xf>
    <xf numFmtId="180" fontId="25" fillId="25" borderId="87" xfId="0" applyNumberFormat="1" applyFont="1" applyFill="1" applyBorder="1" applyAlignment="1" applyProtection="1">
      <alignment vertical="center"/>
      <protection locked="0"/>
    </xf>
    <xf numFmtId="180" fontId="25" fillId="0" borderId="82" xfId="0" applyNumberFormat="1" applyFont="1" applyBorder="1" applyAlignment="1">
      <alignment vertical="center"/>
    </xf>
    <xf numFmtId="0" fontId="24" fillId="0" borderId="0" xfId="0" applyFont="1" applyAlignment="1">
      <alignment vertical="center"/>
    </xf>
    <xf numFmtId="180" fontId="25" fillId="0" borderId="111" xfId="0" applyNumberFormat="1" applyFont="1" applyBorder="1" applyAlignment="1">
      <alignment vertical="center"/>
    </xf>
    <xf numFmtId="0" fontId="24" fillId="0" borderId="116" xfId="0" applyFont="1" applyBorder="1" applyAlignment="1">
      <alignment horizontal="center" vertical="center"/>
    </xf>
    <xf numFmtId="0" fontId="24" fillId="25" borderId="117" xfId="0" applyFont="1" applyFill="1" applyBorder="1" applyAlignment="1">
      <alignment vertical="center"/>
    </xf>
    <xf numFmtId="0" fontId="24" fillId="25" borderId="118" xfId="0" applyFont="1" applyFill="1" applyBorder="1" applyAlignment="1">
      <alignment horizontal="center" vertical="center"/>
    </xf>
    <xf numFmtId="38" fontId="24" fillId="25" borderId="116" xfId="34" applyFont="1" applyFill="1" applyBorder="1" applyAlignment="1">
      <alignment vertical="center"/>
    </xf>
    <xf numFmtId="9" fontId="24" fillId="0" borderId="116" xfId="28" applyFont="1" applyFill="1" applyBorder="1" applyAlignment="1">
      <alignment horizontal="right" vertical="center"/>
    </xf>
    <xf numFmtId="0" fontId="25" fillId="0" borderId="116" xfId="0" applyFont="1" applyBorder="1" applyAlignment="1">
      <alignment vertical="center"/>
    </xf>
    <xf numFmtId="0" fontId="24" fillId="0" borderId="111" xfId="0" applyFont="1" applyBorder="1" applyAlignment="1">
      <alignment horizontal="center" vertical="center"/>
    </xf>
    <xf numFmtId="0" fontId="24" fillId="25" borderId="90" xfId="0" applyFont="1" applyFill="1" applyBorder="1" applyAlignment="1">
      <alignment vertical="center"/>
    </xf>
    <xf numFmtId="0" fontId="24" fillId="25" borderId="88" xfId="0" applyFont="1" applyFill="1" applyBorder="1" applyAlignment="1">
      <alignment horizontal="center" vertical="center"/>
    </xf>
    <xf numFmtId="38" fontId="24" fillId="25" borderId="111" xfId="34" applyFont="1" applyFill="1" applyBorder="1" applyAlignment="1">
      <alignment vertical="center"/>
    </xf>
    <xf numFmtId="9" fontId="24" fillId="0" borderId="111" xfId="28" applyFont="1" applyFill="1" applyBorder="1" applyAlignment="1">
      <alignment horizontal="right" vertical="center"/>
    </xf>
    <xf numFmtId="0" fontId="25" fillId="0" borderId="111" xfId="0" applyFont="1" applyBorder="1" applyAlignment="1">
      <alignment vertical="center" wrapText="1"/>
    </xf>
    <xf numFmtId="181" fontId="25" fillId="26" borderId="84" xfId="0" applyNumberFormat="1" applyFont="1" applyFill="1" applyBorder="1" applyAlignment="1">
      <alignment vertical="center" wrapText="1"/>
    </xf>
    <xf numFmtId="181" fontId="25" fillId="26" borderId="73" xfId="0" applyNumberFormat="1" applyFont="1" applyFill="1" applyBorder="1" applyAlignment="1">
      <alignment vertical="center" wrapText="1"/>
    </xf>
    <xf numFmtId="0" fontId="25" fillId="0" borderId="53" xfId="0" applyFont="1" applyBorder="1" applyAlignment="1">
      <alignment horizontal="center" vertical="center"/>
    </xf>
    <xf numFmtId="0" fontId="25" fillId="25" borderId="102" xfId="0" applyFont="1" applyFill="1" applyBorder="1" applyAlignment="1">
      <alignment horizontal="center" vertical="center"/>
    </xf>
    <xf numFmtId="180" fontId="25" fillId="25" borderId="55" xfId="0" applyNumberFormat="1" applyFont="1" applyFill="1" applyBorder="1" applyAlignment="1" applyProtection="1">
      <alignment vertical="center"/>
      <protection locked="0"/>
    </xf>
    <xf numFmtId="180" fontId="25" fillId="25" borderId="56" xfId="0" applyNumberFormat="1" applyFont="1" applyFill="1" applyBorder="1" applyAlignment="1" applyProtection="1">
      <alignment vertical="center"/>
      <protection locked="0"/>
    </xf>
    <xf numFmtId="0" fontId="25" fillId="0" borderId="63" xfId="0" applyFont="1" applyBorder="1" applyAlignment="1">
      <alignment horizontal="center" vertical="center"/>
    </xf>
    <xf numFmtId="0" fontId="25" fillId="25" borderId="74" xfId="0" applyFont="1" applyFill="1" applyBorder="1" applyAlignment="1">
      <alignment horizontal="center" vertical="center"/>
    </xf>
    <xf numFmtId="180" fontId="25" fillId="25" borderId="65" xfId="0" applyNumberFormat="1" applyFont="1" applyFill="1" applyBorder="1" applyAlignment="1" applyProtection="1">
      <alignment vertical="center"/>
      <protection locked="0"/>
    </xf>
    <xf numFmtId="180" fontId="25" fillId="25" borderId="66" xfId="0" applyNumberFormat="1" applyFont="1" applyFill="1" applyBorder="1" applyAlignment="1" applyProtection="1">
      <alignment vertical="center"/>
      <protection locked="0"/>
    </xf>
    <xf numFmtId="0" fontId="25" fillId="0" borderId="80" xfId="0" applyFont="1" applyBorder="1" applyAlignment="1">
      <alignment horizontal="center" vertical="center"/>
    </xf>
    <xf numFmtId="0" fontId="25" fillId="0" borderId="15" xfId="0" applyFont="1" applyBorder="1" applyAlignment="1">
      <alignment horizontal="center" vertical="center"/>
    </xf>
    <xf numFmtId="180" fontId="25" fillId="25" borderId="60" xfId="0" applyNumberFormat="1" applyFont="1" applyFill="1" applyBorder="1" applyAlignment="1" applyProtection="1">
      <alignment vertical="center"/>
      <protection locked="0"/>
    </xf>
    <xf numFmtId="180" fontId="25" fillId="25" borderId="61" xfId="0" applyNumberFormat="1" applyFont="1" applyFill="1" applyBorder="1" applyAlignment="1" applyProtection="1">
      <alignment vertical="center"/>
      <protection locked="0"/>
    </xf>
    <xf numFmtId="0" fontId="27" fillId="0" borderId="16" xfId="0" applyFont="1" applyBorder="1" applyAlignment="1">
      <alignment horizontal="center" vertical="center"/>
    </xf>
    <xf numFmtId="0" fontId="27" fillId="0" borderId="18" xfId="0" applyFont="1" applyBorder="1" applyAlignment="1">
      <alignment horizontal="center" vertical="center"/>
    </xf>
    <xf numFmtId="183" fontId="25" fillId="0" borderId="91" xfId="0" applyNumberFormat="1" applyFont="1" applyBorder="1" applyAlignment="1">
      <alignment vertical="center"/>
    </xf>
    <xf numFmtId="0" fontId="25" fillId="25" borderId="76" xfId="0" applyFont="1" applyFill="1" applyBorder="1" applyAlignment="1" applyProtection="1">
      <alignment horizontal="left" vertical="center" shrinkToFit="1"/>
      <protection locked="0"/>
    </xf>
    <xf numFmtId="0" fontId="25" fillId="25" borderId="53" xfId="0" applyFont="1" applyFill="1" applyBorder="1" applyAlignment="1" applyProtection="1">
      <alignment horizontal="center" vertical="center" shrinkToFit="1"/>
      <protection locked="0"/>
    </xf>
    <xf numFmtId="182" fontId="25" fillId="25" borderId="87" xfId="0" applyNumberFormat="1" applyFont="1" applyFill="1" applyBorder="1" applyAlignment="1" applyProtection="1">
      <alignment vertical="center"/>
      <protection locked="0"/>
    </xf>
    <xf numFmtId="182" fontId="25" fillId="25" borderId="56" xfId="0" applyNumberFormat="1" applyFont="1" applyFill="1" applyBorder="1" applyAlignment="1" applyProtection="1">
      <alignment vertical="center"/>
      <protection locked="0"/>
    </xf>
    <xf numFmtId="0" fontId="25" fillId="25" borderId="88" xfId="0" applyFont="1" applyFill="1" applyBorder="1" applyAlignment="1" applyProtection="1">
      <alignment horizontal="left" vertical="center" indent="1" shrinkToFit="1"/>
      <protection locked="0"/>
    </xf>
    <xf numFmtId="0" fontId="25" fillId="25" borderId="89" xfId="0" applyFont="1" applyFill="1" applyBorder="1" applyAlignment="1" applyProtection="1">
      <alignment horizontal="center" vertical="center" shrinkToFit="1"/>
      <protection locked="0"/>
    </xf>
    <xf numFmtId="182" fontId="25" fillId="25" borderId="90" xfId="0" applyNumberFormat="1" applyFont="1" applyFill="1" applyBorder="1" applyAlignment="1" applyProtection="1">
      <alignment vertical="center"/>
      <protection locked="0"/>
    </xf>
    <xf numFmtId="182" fontId="25" fillId="25" borderId="91" xfId="0" applyNumberFormat="1" applyFont="1" applyFill="1" applyBorder="1" applyAlignment="1" applyProtection="1">
      <alignment vertical="center"/>
      <protection locked="0"/>
    </xf>
    <xf numFmtId="181" fontId="25" fillId="26" borderId="72" xfId="0" applyNumberFormat="1" applyFont="1" applyFill="1" applyBorder="1" applyAlignment="1">
      <alignment vertical="center" wrapText="1"/>
    </xf>
    <xf numFmtId="0" fontId="25" fillId="25" borderId="54" xfId="0" applyFont="1" applyFill="1" applyBorder="1" applyAlignment="1">
      <alignment horizontal="center" vertical="center"/>
    </xf>
    <xf numFmtId="0" fontId="25" fillId="0" borderId="58" xfId="0" applyFont="1" applyBorder="1" applyAlignment="1">
      <alignment horizontal="center" vertical="center"/>
    </xf>
    <xf numFmtId="0" fontId="24" fillId="0" borderId="59" xfId="0" applyFont="1" applyBorder="1" applyAlignment="1">
      <alignment horizontal="center" vertical="center"/>
    </xf>
    <xf numFmtId="177" fontId="25" fillId="25" borderId="29" xfId="34" applyNumberFormat="1" applyFont="1" applyFill="1" applyBorder="1" applyAlignment="1" applyProtection="1">
      <alignment horizontal="right" vertical="center"/>
      <protection locked="0"/>
    </xf>
    <xf numFmtId="177" fontId="25" fillId="25" borderId="30" xfId="34" applyNumberFormat="1" applyFont="1" applyFill="1" applyBorder="1" applyAlignment="1" applyProtection="1">
      <alignment horizontal="right" vertical="center"/>
      <protection locked="0"/>
    </xf>
    <xf numFmtId="0" fontId="28" fillId="0" borderId="0" xfId="0" applyFont="1"/>
    <xf numFmtId="0" fontId="28" fillId="0" borderId="0" xfId="0" applyFont="1" applyAlignment="1">
      <alignment horizontal="center"/>
    </xf>
    <xf numFmtId="0" fontId="29" fillId="0" borderId="0" xfId="43" applyFont="1">
      <alignment vertical="center"/>
    </xf>
    <xf numFmtId="0" fontId="24" fillId="0" borderId="0" xfId="43" applyFont="1">
      <alignment vertical="center"/>
    </xf>
    <xf numFmtId="0" fontId="24" fillId="0" borderId="0" xfId="0" applyFont="1" applyAlignment="1">
      <alignment vertical="top" wrapText="1"/>
    </xf>
    <xf numFmtId="0" fontId="24" fillId="0" borderId="0" xfId="43" applyFont="1" applyAlignment="1">
      <alignment horizontal="left" vertical="center"/>
    </xf>
    <xf numFmtId="0" fontId="30" fillId="0" borderId="0" xfId="43" applyFont="1" applyAlignment="1">
      <alignment vertical="center" wrapText="1"/>
    </xf>
    <xf numFmtId="0" fontId="30" fillId="0" borderId="0" xfId="43" applyFont="1">
      <alignment vertical="center"/>
    </xf>
    <xf numFmtId="0" fontId="24" fillId="0" borderId="11" xfId="43" applyFont="1" applyBorder="1">
      <alignment vertical="center"/>
    </xf>
    <xf numFmtId="0" fontId="24" fillId="0" borderId="12" xfId="43" applyFont="1" applyBorder="1">
      <alignment vertical="center"/>
    </xf>
    <xf numFmtId="0" fontId="24" fillId="0" borderId="13" xfId="43" applyFont="1" applyBorder="1">
      <alignment vertical="center"/>
    </xf>
    <xf numFmtId="0" fontId="24" fillId="0" borderId="14" xfId="43" applyFont="1" applyBorder="1">
      <alignment vertical="center"/>
    </xf>
    <xf numFmtId="0" fontId="24" fillId="0" borderId="15" xfId="43" applyFont="1" applyBorder="1">
      <alignment vertical="center"/>
    </xf>
    <xf numFmtId="0" fontId="24" fillId="0" borderId="16" xfId="43" applyFont="1" applyBorder="1">
      <alignment vertical="center"/>
    </xf>
    <xf numFmtId="0" fontId="24" fillId="0" borderId="17" xfId="43" applyFont="1" applyBorder="1">
      <alignment vertical="center"/>
    </xf>
    <xf numFmtId="0" fontId="24" fillId="0" borderId="18" xfId="43" applyFont="1" applyBorder="1">
      <alignment vertical="center"/>
    </xf>
    <xf numFmtId="0" fontId="24" fillId="0" borderId="19" xfId="43" applyFont="1" applyBorder="1">
      <alignment vertical="center"/>
    </xf>
    <xf numFmtId="0" fontId="24" fillId="0" borderId="20" xfId="43" applyFont="1" applyBorder="1">
      <alignment vertical="center"/>
    </xf>
    <xf numFmtId="0" fontId="27" fillId="24" borderId="21" xfId="43" applyFont="1" applyFill="1" applyBorder="1" applyAlignment="1">
      <alignment vertical="center" textRotation="255"/>
    </xf>
    <xf numFmtId="0" fontId="24" fillId="0" borderId="22" xfId="43" applyFont="1" applyBorder="1">
      <alignment vertical="center"/>
    </xf>
    <xf numFmtId="0" fontId="24" fillId="0" borderId="23" xfId="43" applyFont="1" applyBorder="1">
      <alignment vertical="center"/>
    </xf>
    <xf numFmtId="0" fontId="24" fillId="0" borderId="21" xfId="0" applyFont="1" applyBorder="1" applyAlignment="1">
      <alignment horizontal="center" vertical="center" wrapText="1"/>
    </xf>
    <xf numFmtId="0" fontId="24" fillId="0" borderId="83"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153" xfId="0" applyFont="1" applyBorder="1" applyAlignment="1">
      <alignment horizontal="center" vertical="center" wrapText="1"/>
    </xf>
    <xf numFmtId="0" fontId="25" fillId="0" borderId="113" xfId="0" applyFont="1" applyBorder="1" applyAlignment="1">
      <alignment horizontal="left" vertical="center" wrapText="1"/>
    </xf>
    <xf numFmtId="0" fontId="24" fillId="25" borderId="113" xfId="0" applyFont="1" applyFill="1" applyBorder="1" applyAlignment="1">
      <alignment horizontal="right" vertical="center" wrapText="1"/>
    </xf>
    <xf numFmtId="0" fontId="24" fillId="0" borderId="12" xfId="0" applyFont="1" applyBorder="1" applyAlignment="1">
      <alignment horizontal="left" vertical="center" wrapText="1"/>
    </xf>
    <xf numFmtId="0" fontId="24" fillId="25" borderId="12" xfId="0" applyFont="1" applyFill="1" applyBorder="1" applyAlignment="1">
      <alignment horizontal="right" vertical="center" wrapText="1"/>
    </xf>
    <xf numFmtId="0" fontId="24" fillId="0" borderId="0" xfId="0" applyFont="1" applyAlignment="1">
      <alignment vertical="center" wrapText="1"/>
    </xf>
    <xf numFmtId="0" fontId="24" fillId="0" borderId="23" xfId="0" applyFont="1" applyBorder="1" applyAlignment="1">
      <alignment horizontal="left" vertical="center" wrapText="1"/>
    </xf>
    <xf numFmtId="0" fontId="25" fillId="0" borderId="83" xfId="0" applyFont="1" applyBorder="1" applyAlignment="1">
      <alignment horizontal="left" vertical="center" wrapText="1"/>
    </xf>
    <xf numFmtId="0" fontId="27" fillId="0" borderId="23" xfId="0" applyFont="1" applyBorder="1" applyAlignment="1">
      <alignment horizontal="left" vertical="center" wrapText="1" indent="1"/>
    </xf>
    <xf numFmtId="0" fontId="24" fillId="0" borderId="83" xfId="0" applyFont="1" applyBorder="1" applyAlignment="1">
      <alignment horizontal="right" vertical="center" wrapText="1"/>
    </xf>
    <xf numFmtId="0" fontId="24" fillId="25" borderId="21" xfId="0" applyFont="1" applyFill="1" applyBorder="1" applyAlignment="1">
      <alignment horizontal="right" vertical="center" wrapText="1"/>
    </xf>
    <xf numFmtId="0" fontId="31" fillId="0" borderId="0" xfId="0" applyFont="1" applyAlignment="1">
      <alignment horizontal="center" vertical="center"/>
    </xf>
    <xf numFmtId="180" fontId="24" fillId="0" borderId="0" xfId="0" applyNumberFormat="1" applyFont="1" applyAlignment="1">
      <alignment vertical="center"/>
    </xf>
    <xf numFmtId="0" fontId="25" fillId="0" borderId="45" xfId="0" applyFont="1" applyBorder="1" applyAlignment="1">
      <alignment horizontal="right" vertical="center"/>
    </xf>
    <xf numFmtId="0" fontId="25" fillId="0" borderId="12" xfId="0" applyFont="1" applyBorder="1" applyAlignment="1">
      <alignment vertical="center"/>
    </xf>
    <xf numFmtId="0" fontId="25" fillId="0" borderId="0" xfId="0" applyFont="1" applyAlignment="1">
      <alignment vertical="center"/>
    </xf>
    <xf numFmtId="0" fontId="25" fillId="0" borderId="120" xfId="0" applyFont="1" applyBorder="1" applyAlignment="1">
      <alignment horizontal="center" vertical="center" wrapText="1"/>
    </xf>
    <xf numFmtId="180" fontId="25" fillId="0" borderId="147" xfId="0" applyNumberFormat="1" applyFont="1" applyBorder="1" applyAlignment="1">
      <alignment vertical="center"/>
    </xf>
    <xf numFmtId="180" fontId="25" fillId="0" borderId="22" xfId="0" applyNumberFormat="1" applyFont="1" applyBorder="1" applyAlignment="1">
      <alignment vertical="center"/>
    </xf>
    <xf numFmtId="180" fontId="25" fillId="25" borderId="83" xfId="0" applyNumberFormat="1" applyFont="1" applyFill="1" applyBorder="1" applyAlignment="1">
      <alignment horizontal="right" vertical="center"/>
    </xf>
    <xf numFmtId="180" fontId="25" fillId="25" borderId="33" xfId="0" applyNumberFormat="1" applyFont="1" applyFill="1" applyBorder="1" applyAlignment="1">
      <alignment horizontal="right" vertical="center"/>
    </xf>
    <xf numFmtId="180" fontId="25" fillId="25" borderId="120" xfId="0" applyNumberFormat="1" applyFont="1" applyFill="1" applyBorder="1" applyAlignment="1">
      <alignment horizontal="right" vertical="center"/>
    </xf>
    <xf numFmtId="180" fontId="25" fillId="0" borderId="0" xfId="0" applyNumberFormat="1" applyFont="1" applyAlignment="1">
      <alignment vertical="center"/>
    </xf>
    <xf numFmtId="180" fontId="25" fillId="0" borderId="79" xfId="0" applyNumberFormat="1" applyFont="1" applyBorder="1" applyAlignment="1">
      <alignment vertical="center"/>
    </xf>
    <xf numFmtId="180" fontId="25" fillId="25" borderId="122" xfId="0" applyNumberFormat="1" applyFont="1" applyFill="1" applyBorder="1" applyAlignment="1">
      <alignment vertical="center"/>
    </xf>
    <xf numFmtId="180" fontId="25" fillId="25" borderId="27" xfId="0" applyNumberFormat="1" applyFont="1" applyFill="1" applyBorder="1" applyAlignment="1">
      <alignment vertical="center"/>
    </xf>
    <xf numFmtId="180" fontId="25" fillId="25" borderId="123" xfId="0" applyNumberFormat="1" applyFont="1" applyFill="1" applyBorder="1" applyAlignment="1">
      <alignment vertical="center"/>
    </xf>
    <xf numFmtId="180" fontId="25" fillId="0" borderId="125" xfId="34" applyNumberFormat="1" applyFont="1" applyFill="1" applyBorder="1" applyAlignment="1" applyProtection="1">
      <alignment horizontal="left" vertical="center"/>
    </xf>
    <xf numFmtId="180" fontId="25" fillId="0" borderId="29" xfId="34" applyNumberFormat="1" applyFont="1" applyFill="1" applyBorder="1" applyAlignment="1" applyProtection="1">
      <alignment horizontal="left" vertical="center"/>
    </xf>
    <xf numFmtId="180" fontId="25" fillId="25" borderId="125" xfId="0" applyNumberFormat="1" applyFont="1" applyFill="1" applyBorder="1" applyAlignment="1">
      <alignment vertical="center"/>
    </xf>
    <xf numFmtId="180" fontId="25" fillId="25" borderId="30" xfId="0" applyNumberFormat="1" applyFont="1" applyFill="1" applyBorder="1" applyAlignment="1">
      <alignment vertical="center"/>
    </xf>
    <xf numFmtId="180" fontId="25" fillId="25" borderId="126" xfId="0" applyNumberFormat="1" applyFont="1" applyFill="1" applyBorder="1" applyAlignment="1">
      <alignment vertical="center"/>
    </xf>
    <xf numFmtId="180" fontId="25" fillId="0" borderId="40" xfId="0" applyNumberFormat="1" applyFont="1" applyBorder="1" applyAlignment="1">
      <alignment vertical="center"/>
    </xf>
    <xf numFmtId="180" fontId="25" fillId="0" borderId="0" xfId="34" applyNumberFormat="1" applyFont="1" applyFill="1" applyBorder="1" applyAlignment="1" applyProtection="1">
      <alignment horizontal="left" vertical="center"/>
    </xf>
    <xf numFmtId="180" fontId="25" fillId="0" borderId="113" xfId="0" applyNumberFormat="1" applyFont="1" applyBorder="1" applyAlignment="1">
      <alignment vertical="center"/>
    </xf>
    <xf numFmtId="180" fontId="25" fillId="0" borderId="83" xfId="34" applyNumberFormat="1" applyFont="1" applyFill="1" applyBorder="1" applyAlignment="1" applyProtection="1">
      <alignment horizontal="left" vertical="center"/>
    </xf>
    <xf numFmtId="180" fontId="25" fillId="0" borderId="22" xfId="34" applyNumberFormat="1" applyFont="1" applyFill="1" applyBorder="1" applyAlignment="1" applyProtection="1">
      <alignment horizontal="left" vertical="center"/>
    </xf>
    <xf numFmtId="180" fontId="25" fillId="25" borderId="83" xfId="34" applyNumberFormat="1" applyFont="1" applyFill="1" applyBorder="1" applyAlignment="1" applyProtection="1">
      <alignment horizontal="right" vertical="center"/>
    </xf>
    <xf numFmtId="180" fontId="25" fillId="25" borderId="33" xfId="34" applyNumberFormat="1" applyFont="1" applyFill="1" applyBorder="1" applyAlignment="1" applyProtection="1">
      <alignment horizontal="right" vertical="center"/>
    </xf>
    <xf numFmtId="180" fontId="25" fillId="25" borderId="120" xfId="34" applyNumberFormat="1" applyFont="1" applyFill="1" applyBorder="1" applyAlignment="1" applyProtection="1">
      <alignment horizontal="right" vertical="center"/>
    </xf>
    <xf numFmtId="180" fontId="25" fillId="0" borderId="148" xfId="34" applyNumberFormat="1" applyFont="1" applyFill="1" applyBorder="1" applyAlignment="1" applyProtection="1">
      <alignment horizontal="left" vertical="center"/>
    </xf>
    <xf numFmtId="180" fontId="25" fillId="0" borderId="149" xfId="34" applyNumberFormat="1" applyFont="1" applyFill="1" applyBorder="1" applyAlignment="1" applyProtection="1">
      <alignment horizontal="left" vertical="center"/>
    </xf>
    <xf numFmtId="180" fontId="25" fillId="25" borderId="148" xfId="34" applyNumberFormat="1" applyFont="1" applyFill="1" applyBorder="1" applyAlignment="1" applyProtection="1">
      <alignment horizontal="right" vertical="center"/>
    </xf>
    <xf numFmtId="180" fontId="25" fillId="25" borderId="150" xfId="34" applyNumberFormat="1" applyFont="1" applyFill="1" applyBorder="1" applyAlignment="1" applyProtection="1">
      <alignment horizontal="right" vertical="center"/>
    </xf>
    <xf numFmtId="180" fontId="25" fillId="25" borderId="151" xfId="34" applyNumberFormat="1" applyFont="1" applyFill="1" applyBorder="1" applyAlignment="1" applyProtection="1">
      <alignment horizontal="right" vertical="center"/>
    </xf>
    <xf numFmtId="180" fontId="25" fillId="0" borderId="122" xfId="0" applyNumberFormat="1" applyFont="1" applyBorder="1" applyAlignment="1">
      <alignment vertical="center"/>
    </xf>
    <xf numFmtId="180" fontId="25" fillId="0" borderId="122" xfId="34" applyNumberFormat="1" applyFont="1" applyFill="1" applyBorder="1" applyAlignment="1" applyProtection="1">
      <alignment horizontal="left" vertical="center"/>
    </xf>
    <xf numFmtId="180" fontId="25" fillId="25" borderId="122" xfId="34" applyNumberFormat="1" applyFont="1" applyFill="1" applyBorder="1" applyAlignment="1" applyProtection="1">
      <alignment horizontal="right" vertical="center"/>
    </xf>
    <xf numFmtId="180" fontId="25" fillId="25" borderId="27" xfId="34" applyNumberFormat="1" applyFont="1" applyFill="1" applyBorder="1" applyAlignment="1" applyProtection="1">
      <alignment horizontal="right" vertical="center"/>
    </xf>
    <xf numFmtId="180" fontId="25" fillId="25" borderId="123" xfId="34" applyNumberFormat="1" applyFont="1" applyFill="1" applyBorder="1" applyAlignment="1" applyProtection="1">
      <alignment horizontal="right" vertical="center"/>
    </xf>
    <xf numFmtId="180" fontId="25" fillId="25" borderId="83" xfId="0" applyNumberFormat="1" applyFont="1" applyFill="1" applyBorder="1" applyAlignment="1">
      <alignment vertical="center"/>
    </xf>
    <xf numFmtId="180" fontId="25" fillId="25" borderId="33" xfId="0" applyNumberFormat="1" applyFont="1" applyFill="1" applyBorder="1" applyAlignment="1">
      <alignment vertical="center"/>
    </xf>
    <xf numFmtId="180" fontId="25" fillId="25" borderId="120" xfId="0" applyNumberFormat="1" applyFont="1" applyFill="1" applyBorder="1" applyAlignment="1">
      <alignment vertical="center"/>
    </xf>
    <xf numFmtId="180" fontId="25" fillId="0" borderId="113" xfId="34" applyNumberFormat="1" applyFont="1" applyFill="1" applyBorder="1" applyAlignment="1" applyProtection="1">
      <alignment horizontal="left" vertical="center"/>
    </xf>
    <xf numFmtId="180" fontId="25" fillId="0" borderId="41" xfId="34" applyNumberFormat="1" applyFont="1" applyFill="1" applyBorder="1" applyAlignment="1" applyProtection="1">
      <alignment horizontal="left" vertical="center"/>
    </xf>
    <xf numFmtId="180" fontId="25" fillId="25" borderId="113" xfId="34" applyNumberFormat="1" applyFont="1" applyFill="1" applyBorder="1" applyAlignment="1" applyProtection="1">
      <alignment vertical="center"/>
    </xf>
    <xf numFmtId="180" fontId="25" fillId="25" borderId="42" xfId="34" applyNumberFormat="1" applyFont="1" applyFill="1" applyBorder="1" applyAlignment="1" applyProtection="1">
      <alignment vertical="center"/>
    </xf>
    <xf numFmtId="180" fontId="25" fillId="25" borderId="152" xfId="34" applyNumberFormat="1" applyFont="1" applyFill="1" applyBorder="1" applyAlignment="1" applyProtection="1">
      <alignment vertical="center"/>
    </xf>
    <xf numFmtId="180" fontId="25" fillId="0" borderId="125" xfId="0" applyNumberFormat="1" applyFont="1" applyBorder="1" applyAlignment="1">
      <alignment vertical="center"/>
    </xf>
    <xf numFmtId="180" fontId="25" fillId="0" borderId="29" xfId="0" applyNumberFormat="1" applyFont="1" applyBorder="1" applyAlignment="1">
      <alignment vertical="center"/>
    </xf>
    <xf numFmtId="180" fontId="25" fillId="0" borderId="125" xfId="0" applyNumberFormat="1" applyFont="1" applyBorder="1" applyAlignment="1">
      <alignment horizontal="left" vertical="center"/>
    </xf>
    <xf numFmtId="180" fontId="25" fillId="0" borderId="29" xfId="0" applyNumberFormat="1" applyFont="1" applyBorder="1" applyAlignment="1">
      <alignment horizontal="left" vertical="center"/>
    </xf>
    <xf numFmtId="180" fontId="25" fillId="0" borderId="128" xfId="0" applyNumberFormat="1" applyFont="1" applyBorder="1" applyAlignment="1">
      <alignment vertical="center"/>
    </xf>
    <xf numFmtId="180" fontId="25" fillId="0" borderId="45" xfId="0" applyNumberFormat="1" applyFont="1" applyBorder="1" applyAlignment="1">
      <alignment vertical="center"/>
    </xf>
    <xf numFmtId="180" fontId="25" fillId="25" borderId="128" xfId="0" applyNumberFormat="1" applyFont="1" applyFill="1" applyBorder="1" applyAlignment="1">
      <alignment vertical="center"/>
    </xf>
    <xf numFmtId="180" fontId="25" fillId="25" borderId="46" xfId="0" applyNumberFormat="1" applyFont="1" applyFill="1" applyBorder="1" applyAlignment="1">
      <alignment vertical="center"/>
    </xf>
    <xf numFmtId="180" fontId="25" fillId="25" borderId="129" xfId="0" applyNumberFormat="1" applyFont="1" applyFill="1" applyBorder="1" applyAlignment="1">
      <alignment vertical="center"/>
    </xf>
    <xf numFmtId="180" fontId="25" fillId="25" borderId="128" xfId="0" applyNumberFormat="1" applyFont="1" applyFill="1" applyBorder="1" applyAlignment="1">
      <alignment horizontal="right" vertical="center"/>
    </xf>
    <xf numFmtId="180" fontId="25" fillId="25" borderId="46" xfId="0" applyNumberFormat="1" applyFont="1" applyFill="1" applyBorder="1" applyAlignment="1">
      <alignment horizontal="right" vertical="center"/>
    </xf>
    <xf numFmtId="180" fontId="25" fillId="25" borderId="129" xfId="0" applyNumberFormat="1" applyFont="1" applyFill="1" applyBorder="1" applyAlignment="1">
      <alignment horizontal="right" vertical="center"/>
    </xf>
    <xf numFmtId="0" fontId="32" fillId="0" borderId="0" xfId="0" applyFont="1" applyAlignment="1">
      <alignment vertical="center"/>
    </xf>
    <xf numFmtId="0" fontId="33" fillId="0" borderId="0" xfId="0" applyFont="1" applyAlignment="1">
      <alignment vertical="center"/>
    </xf>
    <xf numFmtId="0" fontId="24" fillId="0" borderId="113" xfId="0" applyFont="1" applyBorder="1" applyAlignment="1">
      <alignment vertical="center"/>
    </xf>
    <xf numFmtId="0" fontId="24" fillId="0" borderId="41" xfId="0" applyFont="1" applyBorder="1" applyAlignment="1">
      <alignment vertical="center"/>
    </xf>
    <xf numFmtId="0" fontId="24" fillId="0" borderId="12" xfId="0" applyFont="1" applyBorder="1" applyAlignment="1">
      <alignment vertical="center"/>
    </xf>
    <xf numFmtId="0" fontId="24" fillId="0" borderId="122" xfId="0" applyFont="1" applyBorder="1" applyAlignment="1">
      <alignment vertical="center"/>
    </xf>
    <xf numFmtId="0" fontId="24" fillId="0" borderId="35" xfId="0" applyFont="1" applyBorder="1" applyAlignment="1">
      <alignment vertical="center"/>
    </xf>
    <xf numFmtId="0" fontId="24" fillId="0" borderId="128" xfId="0" applyFont="1" applyBorder="1" applyAlignment="1">
      <alignment vertical="center"/>
    </xf>
    <xf numFmtId="0" fontId="24" fillId="0" borderId="45" xfId="0" applyFont="1" applyBorder="1" applyAlignment="1">
      <alignment vertical="center"/>
    </xf>
    <xf numFmtId="0" fontId="24" fillId="0" borderId="11" xfId="0" applyFont="1" applyBorder="1" applyAlignment="1">
      <alignment vertical="center"/>
    </xf>
    <xf numFmtId="180" fontId="25" fillId="0" borderId="22" xfId="0" applyNumberFormat="1" applyFont="1" applyBorder="1" applyAlignment="1">
      <alignment horizontal="left" vertical="center"/>
    </xf>
    <xf numFmtId="180" fontId="25" fillId="0" borderId="121" xfId="0" applyNumberFormat="1" applyFont="1" applyBorder="1" applyAlignment="1">
      <alignment horizontal="center" vertical="center"/>
    </xf>
    <xf numFmtId="180" fontId="25" fillId="0" borderId="124" xfId="0" applyNumberFormat="1" applyFont="1" applyBorder="1" applyAlignment="1">
      <alignment horizontal="center" vertical="center"/>
    </xf>
    <xf numFmtId="180" fontId="25" fillId="0" borderId="127" xfId="0" applyNumberFormat="1" applyFont="1" applyBorder="1" applyAlignment="1">
      <alignment vertical="center"/>
    </xf>
    <xf numFmtId="180" fontId="25" fillId="0" borderId="45" xfId="0" applyNumberFormat="1" applyFont="1" applyBorder="1" applyAlignment="1">
      <alignment horizontal="center" vertical="center"/>
    </xf>
    <xf numFmtId="180" fontId="25" fillId="0" borderId="79" xfId="0" applyNumberFormat="1" applyFont="1" applyBorder="1" applyAlignment="1">
      <alignment horizontal="center" vertical="center" textRotation="255"/>
    </xf>
    <xf numFmtId="180" fontId="25" fillId="0" borderId="130" xfId="0" applyNumberFormat="1" applyFont="1" applyBorder="1" applyAlignment="1">
      <alignment horizontal="center" vertical="center"/>
    </xf>
    <xf numFmtId="180" fontId="25" fillId="25" borderId="131" xfId="0" applyNumberFormat="1" applyFont="1" applyFill="1" applyBorder="1" applyAlignment="1">
      <alignment vertical="center"/>
    </xf>
    <xf numFmtId="180" fontId="25" fillId="25" borderId="132" xfId="0" applyNumberFormat="1" applyFont="1" applyFill="1" applyBorder="1" applyAlignment="1">
      <alignment vertical="center"/>
    </xf>
    <xf numFmtId="180" fontId="25" fillId="25" borderId="133" xfId="0" applyNumberFormat="1" applyFont="1" applyFill="1" applyBorder="1" applyAlignment="1">
      <alignment vertical="center"/>
    </xf>
    <xf numFmtId="180" fontId="25" fillId="0" borderId="29" xfId="0" applyNumberFormat="1" applyFont="1" applyBorder="1" applyAlignment="1">
      <alignment horizontal="center" vertical="center"/>
    </xf>
    <xf numFmtId="180" fontId="25" fillId="0" borderId="122" xfId="0" applyNumberFormat="1" applyFont="1" applyBorder="1" applyAlignment="1">
      <alignment horizontal="center" vertical="center" textRotation="255"/>
    </xf>
    <xf numFmtId="180" fontId="25" fillId="0" borderId="134" xfId="0" applyNumberFormat="1" applyFont="1" applyBorder="1" applyAlignment="1">
      <alignment horizontal="center" vertical="center"/>
    </xf>
    <xf numFmtId="180" fontId="25" fillId="0" borderId="135" xfId="0" applyNumberFormat="1" applyFont="1" applyBorder="1" applyAlignment="1">
      <alignment horizontal="left" vertical="center"/>
    </xf>
    <xf numFmtId="180" fontId="25" fillId="0" borderId="53" xfId="0" applyNumberFormat="1" applyFont="1" applyBorder="1" applyAlignment="1">
      <alignment horizontal="left" vertical="center"/>
    </xf>
    <xf numFmtId="180" fontId="25" fillId="25" borderId="135" xfId="0" applyNumberFormat="1" applyFont="1" applyFill="1" applyBorder="1" applyAlignment="1">
      <alignment vertical="center"/>
    </xf>
    <xf numFmtId="180" fontId="25" fillId="25" borderId="136" xfId="0" applyNumberFormat="1" applyFont="1" applyFill="1" applyBorder="1" applyAlignment="1">
      <alignment vertical="center"/>
    </xf>
    <xf numFmtId="180" fontId="25" fillId="25" borderId="137" xfId="0" applyNumberFormat="1" applyFont="1" applyFill="1" applyBorder="1" applyAlignment="1">
      <alignment vertical="center"/>
    </xf>
    <xf numFmtId="180" fontId="25" fillId="0" borderId="83" xfId="0" applyNumberFormat="1" applyFont="1" applyBorder="1" applyAlignment="1">
      <alignment vertical="center"/>
    </xf>
    <xf numFmtId="180" fontId="25" fillId="0" borderId="113" xfId="0" applyNumberFormat="1" applyFont="1" applyBorder="1" applyAlignment="1">
      <alignment horizontal="left" vertical="center"/>
    </xf>
    <xf numFmtId="180" fontId="25" fillId="0" borderId="12" xfId="0" applyNumberFormat="1" applyFont="1" applyBorder="1" applyAlignment="1">
      <alignment horizontal="left" vertical="center"/>
    </xf>
    <xf numFmtId="180" fontId="25" fillId="25" borderId="19" xfId="0" applyNumberFormat="1" applyFont="1" applyFill="1" applyBorder="1" applyAlignment="1">
      <alignment vertical="center"/>
    </xf>
    <xf numFmtId="180" fontId="25" fillId="25" borderId="138" xfId="0" applyNumberFormat="1" applyFont="1" applyFill="1" applyBorder="1" applyAlignment="1">
      <alignment vertical="center"/>
    </xf>
    <xf numFmtId="180" fontId="25" fillId="25" borderId="139" xfId="0" applyNumberFormat="1" applyFont="1" applyFill="1" applyBorder="1" applyAlignment="1">
      <alignment vertical="center"/>
    </xf>
    <xf numFmtId="0" fontId="25" fillId="0" borderId="29" xfId="0" applyFont="1" applyBorder="1" applyAlignment="1">
      <alignment vertical="center"/>
    </xf>
    <xf numFmtId="180" fontId="25" fillId="0" borderId="140" xfId="0" applyNumberFormat="1" applyFont="1" applyBorder="1" applyAlignment="1">
      <alignment horizontal="left" vertical="center"/>
    </xf>
    <xf numFmtId="180" fontId="25" fillId="0" borderId="122" xfId="0" applyNumberFormat="1" applyFont="1" applyBorder="1" applyAlignment="1">
      <alignment horizontal="left" vertical="center"/>
    </xf>
    <xf numFmtId="180" fontId="25" fillId="0" borderId="0" xfId="0" applyNumberFormat="1" applyFont="1" applyAlignment="1">
      <alignment horizontal="left" vertical="center"/>
    </xf>
    <xf numFmtId="0" fontId="25" fillId="0" borderId="122" xfId="0" applyFont="1" applyBorder="1" applyAlignment="1">
      <alignment vertical="center"/>
    </xf>
    <xf numFmtId="180" fontId="25" fillId="0" borderId="35" xfId="0" applyNumberFormat="1" applyFont="1" applyBorder="1" applyAlignment="1">
      <alignment vertical="center"/>
    </xf>
    <xf numFmtId="180" fontId="34" fillId="0" borderId="122" xfId="0" applyNumberFormat="1" applyFont="1" applyBorder="1" applyAlignment="1">
      <alignment vertical="center"/>
    </xf>
    <xf numFmtId="0" fontId="34" fillId="0" borderId="0" xfId="0" applyFont="1" applyAlignment="1">
      <alignment vertical="center"/>
    </xf>
    <xf numFmtId="180" fontId="34" fillId="0" borderId="0" xfId="0" applyNumberFormat="1" applyFont="1" applyAlignment="1">
      <alignment horizontal="right" vertical="center"/>
    </xf>
    <xf numFmtId="180" fontId="34" fillId="0" borderId="0" xfId="0" applyNumberFormat="1" applyFont="1" applyAlignment="1">
      <alignment vertical="center"/>
    </xf>
    <xf numFmtId="180" fontId="34" fillId="0" borderId="35" xfId="0" applyNumberFormat="1" applyFont="1" applyBorder="1" applyAlignment="1">
      <alignment vertical="center"/>
    </xf>
    <xf numFmtId="180" fontId="24" fillId="0" borderId="122" xfId="0" applyNumberFormat="1" applyFont="1" applyBorder="1" applyAlignment="1">
      <alignment vertical="center"/>
    </xf>
    <xf numFmtId="180" fontId="25" fillId="0" borderId="11" xfId="0" applyNumberFormat="1" applyFont="1" applyBorder="1" applyAlignment="1">
      <alignment vertical="center"/>
    </xf>
    <xf numFmtId="38" fontId="25" fillId="25" borderId="128" xfId="34" applyFont="1" applyFill="1" applyBorder="1" applyAlignment="1" applyProtection="1">
      <alignment horizontal="right" vertical="center"/>
    </xf>
    <xf numFmtId="38" fontId="25" fillId="25" borderId="46" xfId="34" applyFont="1" applyFill="1" applyBorder="1" applyAlignment="1" applyProtection="1">
      <alignment horizontal="right" vertical="center"/>
    </xf>
    <xf numFmtId="38" fontId="25" fillId="25" borderId="129" xfId="34" applyFont="1" applyFill="1" applyBorder="1" applyAlignment="1" applyProtection="1">
      <alignment horizontal="right" vertical="center"/>
    </xf>
    <xf numFmtId="180" fontId="25" fillId="0" borderId="23" xfId="34" applyNumberFormat="1" applyFont="1" applyFill="1" applyBorder="1" applyAlignment="1" applyProtection="1">
      <alignment horizontal="left" vertical="center"/>
    </xf>
    <xf numFmtId="38" fontId="25" fillId="25" borderId="83" xfId="34" applyFont="1" applyFill="1" applyBorder="1" applyAlignment="1" applyProtection="1">
      <alignment horizontal="right" vertical="center"/>
      <protection locked="0"/>
    </xf>
    <xf numFmtId="38" fontId="25" fillId="25" borderId="33" xfId="34" applyFont="1" applyFill="1" applyBorder="1" applyAlignment="1" applyProtection="1">
      <alignment horizontal="right" vertical="center"/>
      <protection locked="0"/>
    </xf>
    <xf numFmtId="38" fontId="25" fillId="25" borderId="120" xfId="34" applyFont="1" applyFill="1" applyBorder="1" applyAlignment="1" applyProtection="1">
      <alignment horizontal="right" vertical="center"/>
      <protection locked="0"/>
    </xf>
    <xf numFmtId="180" fontId="25" fillId="0" borderId="141" xfId="0" applyNumberFormat="1" applyFont="1" applyBorder="1" applyAlignment="1">
      <alignment vertical="center"/>
    </xf>
    <xf numFmtId="180" fontId="25" fillId="0" borderId="142" xfId="34" applyNumberFormat="1" applyFont="1" applyFill="1" applyBorder="1" applyAlignment="1" applyProtection="1">
      <alignment horizontal="left" vertical="center"/>
    </xf>
    <xf numFmtId="180" fontId="25" fillId="0" borderId="143" xfId="34" applyNumberFormat="1" applyFont="1" applyFill="1" applyBorder="1" applyAlignment="1" applyProtection="1">
      <alignment horizontal="left" vertical="center"/>
    </xf>
    <xf numFmtId="38" fontId="25" fillId="25" borderId="144" xfId="34" applyFont="1" applyFill="1" applyBorder="1" applyAlignment="1" applyProtection="1">
      <alignment horizontal="right" vertical="center"/>
    </xf>
    <xf numFmtId="38" fontId="25" fillId="25" borderId="145" xfId="34" applyFont="1" applyFill="1" applyBorder="1" applyAlignment="1" applyProtection="1">
      <alignment horizontal="right" vertical="center"/>
    </xf>
    <xf numFmtId="38" fontId="25" fillId="25" borderId="146" xfId="34" applyFont="1" applyFill="1" applyBorder="1" applyAlignment="1" applyProtection="1">
      <alignment horizontal="right" vertical="center"/>
    </xf>
    <xf numFmtId="38" fontId="25" fillId="25" borderId="128" xfId="34" applyFont="1" applyFill="1" applyBorder="1" applyAlignment="1" applyProtection="1">
      <alignment vertical="center"/>
    </xf>
    <xf numFmtId="38" fontId="25" fillId="25" borderId="46" xfId="34" applyFont="1" applyFill="1" applyBorder="1" applyAlignment="1" applyProtection="1">
      <alignment vertical="center"/>
    </xf>
    <xf numFmtId="38" fontId="25" fillId="25" borderId="129" xfId="34" applyFont="1" applyFill="1" applyBorder="1" applyAlignment="1" applyProtection="1">
      <alignment vertical="center"/>
    </xf>
    <xf numFmtId="0" fontId="25" fillId="0" borderId="22" xfId="0" applyFont="1" applyBorder="1" applyAlignment="1">
      <alignment vertical="center"/>
    </xf>
    <xf numFmtId="38" fontId="25" fillId="25" borderId="83" xfId="34" applyFont="1" applyFill="1" applyBorder="1" applyAlignment="1" applyProtection="1">
      <alignment horizontal="right" vertical="center"/>
    </xf>
    <xf numFmtId="38" fontId="25" fillId="25" borderId="33" xfId="34" applyFont="1" applyFill="1" applyBorder="1" applyAlignment="1" applyProtection="1">
      <alignment horizontal="right" vertical="center"/>
    </xf>
    <xf numFmtId="38" fontId="25" fillId="25" borderId="120" xfId="34" applyFont="1" applyFill="1" applyBorder="1" applyAlignment="1" applyProtection="1">
      <alignment horizontal="right" vertical="center"/>
    </xf>
    <xf numFmtId="180" fontId="25" fillId="0" borderId="45" xfId="34" applyNumberFormat="1" applyFont="1" applyFill="1" applyBorder="1" applyAlignment="1" applyProtection="1">
      <alignment horizontal="left" vertical="center"/>
    </xf>
    <xf numFmtId="180" fontId="25" fillId="0" borderId="11" xfId="34" applyNumberFormat="1" applyFont="1" applyFill="1" applyBorder="1" applyAlignment="1" applyProtection="1">
      <alignment horizontal="left" vertical="center"/>
    </xf>
    <xf numFmtId="38" fontId="25" fillId="0" borderId="0" xfId="34" applyFont="1" applyFill="1" applyBorder="1" applyAlignment="1" applyProtection="1">
      <alignment vertical="center"/>
      <protection locked="0"/>
    </xf>
    <xf numFmtId="10" fontId="25" fillId="0" borderId="0" xfId="28" applyNumberFormat="1" applyFont="1" applyFill="1" applyBorder="1" applyAlignment="1" applyProtection="1">
      <alignment horizontal="center" vertical="center"/>
    </xf>
    <xf numFmtId="180" fontId="24" fillId="0" borderId="45" xfId="0" applyNumberFormat="1" applyFont="1" applyBorder="1" applyAlignment="1">
      <alignment vertical="center"/>
    </xf>
    <xf numFmtId="0" fontId="24" fillId="0" borderId="0" xfId="0" applyFont="1" applyAlignment="1">
      <alignment horizontal="right" vertical="center"/>
    </xf>
    <xf numFmtId="0" fontId="25" fillId="0" borderId="83" xfId="0" applyFont="1" applyBorder="1" applyAlignment="1">
      <alignment horizontal="center" vertical="center" wrapText="1"/>
    </xf>
    <xf numFmtId="0" fontId="24" fillId="0" borderId="0" xfId="0" applyFont="1" applyAlignment="1">
      <alignment horizontal="center" vertical="center"/>
    </xf>
    <xf numFmtId="0" fontId="25" fillId="0" borderId="72" xfId="0" applyFont="1" applyBorder="1" applyAlignment="1">
      <alignment horizontal="center" vertical="center" wrapText="1"/>
    </xf>
    <xf numFmtId="180" fontId="25" fillId="25" borderId="90" xfId="0" applyNumberFormat="1" applyFont="1" applyFill="1" applyBorder="1" applyAlignment="1" applyProtection="1">
      <alignment vertical="center"/>
      <protection locked="0"/>
    </xf>
    <xf numFmtId="0" fontId="25" fillId="25" borderId="112" xfId="0" applyFont="1" applyFill="1" applyBorder="1" applyAlignment="1" applyProtection="1">
      <alignment horizontal="center" vertical="center"/>
      <protection locked="0"/>
    </xf>
    <xf numFmtId="180" fontId="25" fillId="25" borderId="93" xfId="0" applyNumberFormat="1" applyFont="1" applyFill="1" applyBorder="1" applyAlignment="1" applyProtection="1">
      <alignment vertical="center"/>
      <protection locked="0"/>
    </xf>
    <xf numFmtId="180" fontId="25" fillId="0" borderId="81" xfId="0" applyNumberFormat="1" applyFont="1" applyBorder="1" applyAlignment="1">
      <alignment vertical="center"/>
    </xf>
    <xf numFmtId="0" fontId="25" fillId="0" borderId="83" xfId="0" applyFont="1" applyBorder="1" applyAlignment="1">
      <alignment horizontal="center" vertical="center"/>
    </xf>
    <xf numFmtId="180" fontId="25" fillId="0" borderId="72" xfId="0" applyNumberFormat="1" applyFont="1" applyBorder="1" applyAlignment="1" applyProtection="1">
      <alignment vertical="center"/>
      <protection locked="0"/>
    </xf>
    <xf numFmtId="180" fontId="25" fillId="0" borderId="21" xfId="0" applyNumberFormat="1" applyFont="1" applyBorder="1" applyAlignment="1">
      <alignment vertical="center"/>
    </xf>
    <xf numFmtId="0" fontId="25" fillId="0" borderId="114" xfId="0" applyFont="1" applyBorder="1" applyAlignment="1">
      <alignment horizontal="center" vertical="center"/>
    </xf>
    <xf numFmtId="0" fontId="25" fillId="0" borderId="115" xfId="0" applyFont="1" applyBorder="1" applyAlignment="1">
      <alignment horizontal="center" vertical="center" wrapText="1"/>
    </xf>
    <xf numFmtId="0" fontId="24" fillId="0" borderId="111" xfId="0" applyFont="1" applyBorder="1" applyAlignment="1">
      <alignment vertical="center"/>
    </xf>
    <xf numFmtId="0" fontId="24" fillId="0" borderId="112" xfId="0" applyFont="1" applyBorder="1" applyAlignment="1">
      <alignment horizontal="center" vertical="center"/>
    </xf>
    <xf numFmtId="0" fontId="24" fillId="25" borderId="93" xfId="0" applyFont="1" applyFill="1" applyBorder="1" applyAlignment="1">
      <alignment vertical="center"/>
    </xf>
    <xf numFmtId="0" fontId="24" fillId="25" borderId="103" xfId="0" applyFont="1" applyFill="1" applyBorder="1" applyAlignment="1">
      <alignment horizontal="center" vertical="center"/>
    </xf>
    <xf numFmtId="0" fontId="24" fillId="0" borderId="112" xfId="0" applyFont="1" applyBorder="1" applyAlignment="1">
      <alignment vertical="center"/>
    </xf>
    <xf numFmtId="38" fontId="24" fillId="0" borderId="21" xfId="34" applyFont="1" applyBorder="1" applyAlignment="1">
      <alignment vertical="center"/>
    </xf>
    <xf numFmtId="9" fontId="24" fillId="0" borderId="21" xfId="28" applyFont="1" applyBorder="1" applyAlignment="1">
      <alignment horizontal="right" vertical="center"/>
    </xf>
    <xf numFmtId="0" fontId="26" fillId="0" borderId="21" xfId="0" applyFont="1" applyBorder="1" applyAlignment="1">
      <alignment vertical="center"/>
    </xf>
    <xf numFmtId="0" fontId="25" fillId="0" borderId="0" xfId="0" applyFont="1" applyAlignment="1">
      <alignment horizontal="left" vertical="center"/>
    </xf>
    <xf numFmtId="38" fontId="24" fillId="0" borderId="0" xfId="34" applyFont="1" applyBorder="1" applyAlignment="1">
      <alignment horizontal="center" vertical="center"/>
    </xf>
    <xf numFmtId="9" fontId="24" fillId="0" borderId="0" xfId="28" applyFont="1" applyBorder="1" applyAlignment="1">
      <alignment horizontal="center" vertical="center"/>
    </xf>
    <xf numFmtId="0" fontId="31" fillId="0" borderId="0" xfId="0" applyFont="1" applyAlignment="1">
      <alignment vertical="center"/>
    </xf>
    <xf numFmtId="0" fontId="31" fillId="0" borderId="0" xfId="0" applyFont="1" applyAlignment="1">
      <alignment horizontal="left" vertical="center"/>
    </xf>
    <xf numFmtId="179" fontId="31" fillId="0" borderId="0" xfId="0" applyNumberFormat="1" applyFont="1" applyAlignment="1">
      <alignment vertical="center"/>
    </xf>
    <xf numFmtId="0" fontId="25" fillId="0" borderId="71" xfId="0" applyFont="1" applyBorder="1" applyAlignment="1">
      <alignment horizontal="center" vertical="center" wrapText="1"/>
    </xf>
    <xf numFmtId="181" fontId="25" fillId="0" borderId="21" xfId="0" applyNumberFormat="1" applyFont="1" applyBorder="1" applyAlignment="1">
      <alignment horizontal="right" vertical="center" wrapText="1"/>
    </xf>
    <xf numFmtId="180" fontId="25" fillId="0" borderId="75" xfId="0" applyNumberFormat="1" applyFont="1" applyBorder="1" applyAlignment="1">
      <alignment vertical="center"/>
    </xf>
    <xf numFmtId="0" fontId="25" fillId="0" borderId="0" xfId="0" applyFont="1" applyAlignment="1">
      <alignment horizontal="center" vertical="center"/>
    </xf>
    <xf numFmtId="0" fontId="25" fillId="25" borderId="35" xfId="0" applyFont="1" applyFill="1" applyBorder="1" applyAlignment="1">
      <alignment horizontal="center" vertical="center"/>
    </xf>
    <xf numFmtId="180" fontId="25" fillId="25" borderId="77" xfId="0" applyNumberFormat="1" applyFont="1" applyFill="1" applyBorder="1" applyAlignment="1" applyProtection="1">
      <alignment vertical="center"/>
      <protection locked="0"/>
    </xf>
    <xf numFmtId="180" fontId="25" fillId="25" borderId="78" xfId="0" applyNumberFormat="1" applyFont="1" applyFill="1" applyBorder="1" applyAlignment="1" applyProtection="1">
      <alignment vertical="center"/>
      <protection locked="0"/>
    </xf>
    <xf numFmtId="180" fontId="25" fillId="0" borderId="79" xfId="0" applyNumberFormat="1" applyFont="1" applyBorder="1" applyAlignment="1">
      <alignment horizontal="center" vertical="center"/>
    </xf>
    <xf numFmtId="180" fontId="25" fillId="26" borderId="60" xfId="0" applyNumberFormat="1" applyFont="1" applyFill="1" applyBorder="1" applyAlignment="1" applyProtection="1">
      <alignment vertical="center"/>
      <protection locked="0"/>
    </xf>
    <xf numFmtId="180" fontId="25" fillId="26" borderId="61" xfId="0" applyNumberFormat="1" applyFont="1" applyFill="1" applyBorder="1" applyAlignment="1" applyProtection="1">
      <alignment vertical="center"/>
      <protection locked="0"/>
    </xf>
    <xf numFmtId="0" fontId="25" fillId="0" borderId="23" xfId="0" applyFont="1" applyBorder="1" applyAlignment="1">
      <alignment horizontal="center" vertical="center" wrapText="1"/>
    </xf>
    <xf numFmtId="180" fontId="25" fillId="26" borderId="84" xfId="0" applyNumberFormat="1" applyFont="1" applyFill="1" applyBorder="1" applyAlignment="1" applyProtection="1">
      <alignment vertical="center"/>
      <protection locked="0"/>
    </xf>
    <xf numFmtId="0" fontId="24" fillId="0" borderId="0" xfId="0" applyFont="1" applyAlignment="1">
      <alignment horizontal="left" vertical="center"/>
    </xf>
    <xf numFmtId="179" fontId="24" fillId="0" borderId="0" xfId="0" applyNumberFormat="1" applyFont="1" applyAlignment="1">
      <alignment vertical="center"/>
    </xf>
    <xf numFmtId="0" fontId="25" fillId="0" borderId="0" xfId="0" applyFont="1" applyAlignment="1">
      <alignment horizontal="right" vertical="center"/>
    </xf>
    <xf numFmtId="0" fontId="25" fillId="0" borderId="110" xfId="0" applyFont="1" applyBorder="1" applyAlignment="1">
      <alignment horizontal="left" vertical="center" wrapText="1"/>
    </xf>
    <xf numFmtId="0" fontId="25" fillId="0" borderId="109" xfId="0" applyFont="1" applyBorder="1" applyAlignment="1">
      <alignment horizontal="center" vertical="center" wrapText="1"/>
    </xf>
    <xf numFmtId="180" fontId="24" fillId="0" borderId="0" xfId="0" applyNumberFormat="1" applyFont="1" applyAlignment="1">
      <alignment horizontal="center" vertical="center"/>
    </xf>
    <xf numFmtId="183" fontId="25" fillId="0" borderId="82" xfId="0" applyNumberFormat="1" applyFont="1" applyBorder="1" applyAlignment="1">
      <alignment vertical="center"/>
    </xf>
    <xf numFmtId="184" fontId="24" fillId="0" borderId="0" xfId="34" applyNumberFormat="1" applyFont="1" applyFill="1" applyAlignment="1">
      <alignment vertical="center"/>
    </xf>
    <xf numFmtId="183" fontId="25" fillId="0" borderId="111" xfId="0" applyNumberFormat="1" applyFont="1" applyBorder="1" applyAlignment="1">
      <alignment vertical="center"/>
    </xf>
    <xf numFmtId="178" fontId="35" fillId="0" borderId="0" xfId="0" applyNumberFormat="1" applyFont="1" applyAlignment="1">
      <alignment vertical="center"/>
    </xf>
    <xf numFmtId="0" fontId="27" fillId="0" borderId="18" xfId="0" applyFont="1" applyBorder="1" applyAlignment="1">
      <alignment horizontal="center" vertical="center" wrapText="1"/>
    </xf>
    <xf numFmtId="180" fontId="25" fillId="25" borderId="91" xfId="0" applyNumberFormat="1" applyFont="1" applyFill="1" applyBorder="1" applyAlignment="1" applyProtection="1">
      <alignment vertical="center"/>
      <protection locked="0"/>
    </xf>
    <xf numFmtId="0" fontId="27" fillId="0" borderId="19" xfId="0" applyFont="1" applyBorder="1" applyAlignment="1">
      <alignment horizontal="center" vertical="center" wrapText="1"/>
    </xf>
    <xf numFmtId="183" fontId="25" fillId="0" borderId="109" xfId="0" applyNumberFormat="1" applyFont="1" applyBorder="1" applyAlignment="1">
      <alignment vertical="center"/>
    </xf>
    <xf numFmtId="183" fontId="25" fillId="0" borderId="112" xfId="0" applyNumberFormat="1" applyFont="1" applyBorder="1" applyAlignment="1">
      <alignment vertical="center"/>
    </xf>
    <xf numFmtId="0" fontId="27" fillId="0" borderId="16" xfId="0" applyFont="1" applyBorder="1" applyAlignment="1">
      <alignment horizontal="center" vertical="center" wrapText="1"/>
    </xf>
    <xf numFmtId="183" fontId="25" fillId="0" borderId="66" xfId="0" applyNumberFormat="1" applyFont="1" applyBorder="1" applyAlignment="1">
      <alignment vertical="center"/>
    </xf>
    <xf numFmtId="0" fontId="27" fillId="0" borderId="20" xfId="0" applyFont="1" applyBorder="1" applyAlignment="1">
      <alignment horizontal="center" vertical="center" wrapText="1"/>
    </xf>
    <xf numFmtId="183" fontId="25" fillId="0" borderId="61" xfId="0" applyNumberFormat="1" applyFont="1" applyBorder="1" applyAlignment="1">
      <alignment vertical="center"/>
    </xf>
    <xf numFmtId="183" fontId="25" fillId="0" borderId="81" xfId="0" applyNumberFormat="1" applyFont="1" applyBorder="1" applyAlignment="1">
      <alignment vertical="center"/>
    </xf>
    <xf numFmtId="0" fontId="27" fillId="0" borderId="0" xfId="0" applyFont="1" applyAlignment="1">
      <alignment horizontal="center" vertical="center" wrapText="1"/>
    </xf>
    <xf numFmtId="183" fontId="25" fillId="0" borderId="0" xfId="0" applyNumberFormat="1" applyFont="1" applyAlignment="1">
      <alignment vertical="center"/>
    </xf>
    <xf numFmtId="0" fontId="25" fillId="0" borderId="85" xfId="0" applyFont="1" applyBorder="1" applyAlignment="1">
      <alignment horizontal="center" vertical="center" wrapText="1"/>
    </xf>
    <xf numFmtId="0" fontId="25" fillId="0" borderId="86" xfId="0" applyFont="1" applyBorder="1" applyAlignment="1">
      <alignment horizontal="center" vertical="center" wrapText="1"/>
    </xf>
    <xf numFmtId="182" fontId="25" fillId="0" borderId="57" xfId="0" applyNumberFormat="1" applyFont="1" applyBorder="1" applyAlignment="1">
      <alignment vertical="center"/>
    </xf>
    <xf numFmtId="182" fontId="25" fillId="0" borderId="92" xfId="0" applyNumberFormat="1" applyFont="1" applyBorder="1" applyAlignment="1">
      <alignment vertical="center"/>
    </xf>
    <xf numFmtId="0" fontId="25" fillId="25" borderId="13" xfId="0" applyFont="1" applyFill="1" applyBorder="1" applyAlignment="1" applyProtection="1">
      <alignment horizontal="left" vertical="center" shrinkToFit="1"/>
      <protection locked="0"/>
    </xf>
    <xf numFmtId="0" fontId="25" fillId="25" borderId="13" xfId="0" applyFont="1" applyFill="1" applyBorder="1" applyAlignment="1" applyProtection="1">
      <alignment horizontal="left" vertical="center" indent="1" shrinkToFit="1"/>
      <protection locked="0"/>
    </xf>
    <xf numFmtId="0" fontId="25" fillId="25" borderId="89" xfId="0" applyFont="1" applyFill="1" applyBorder="1" applyAlignment="1" applyProtection="1">
      <alignment horizontal="center" vertical="center" wrapText="1" shrinkToFit="1"/>
      <protection locked="0"/>
    </xf>
    <xf numFmtId="0" fontId="25" fillId="25" borderId="15" xfId="0" applyFont="1" applyFill="1" applyBorder="1" applyAlignment="1" applyProtection="1">
      <alignment horizontal="left" vertical="center" shrinkToFit="1"/>
      <protection locked="0"/>
    </xf>
    <xf numFmtId="0" fontId="25" fillId="25" borderId="80" xfId="0" applyFont="1" applyFill="1" applyBorder="1" applyAlignment="1" applyProtection="1">
      <alignment horizontal="center" vertical="center" shrinkToFit="1"/>
      <protection locked="0"/>
    </xf>
    <xf numFmtId="182" fontId="25" fillId="25" borderId="93" xfId="0" applyNumberFormat="1" applyFont="1" applyFill="1" applyBorder="1" applyAlignment="1" applyProtection="1">
      <alignment vertical="center"/>
      <protection locked="0"/>
    </xf>
    <xf numFmtId="182" fontId="25" fillId="25" borderId="61" xfId="0" applyNumberFormat="1" applyFont="1" applyFill="1" applyBorder="1" applyAlignment="1" applyProtection="1">
      <alignment vertical="center"/>
      <protection locked="0"/>
    </xf>
    <xf numFmtId="182" fontId="25" fillId="0" borderId="94" xfId="0" applyNumberFormat="1" applyFont="1" applyBorder="1" applyAlignment="1">
      <alignment vertical="center"/>
    </xf>
    <xf numFmtId="0" fontId="25" fillId="26" borderId="48" xfId="0" applyFont="1" applyFill="1" applyBorder="1" applyAlignment="1">
      <alignment horizontal="center" vertical="center"/>
    </xf>
    <xf numFmtId="182" fontId="25" fillId="0" borderId="95" xfId="0" applyNumberFormat="1" applyFont="1" applyBorder="1" applyAlignment="1">
      <alignment vertical="center"/>
    </xf>
    <xf numFmtId="182" fontId="25" fillId="0" borderId="96" xfId="0" applyNumberFormat="1" applyFont="1" applyBorder="1" applyAlignment="1">
      <alignment vertical="center"/>
    </xf>
    <xf numFmtId="182" fontId="25" fillId="0" borderId="70" xfId="0" applyNumberFormat="1" applyFont="1" applyBorder="1" applyAlignment="1">
      <alignment vertical="center"/>
    </xf>
    <xf numFmtId="0" fontId="25" fillId="25" borderId="97" xfId="0" applyFont="1" applyFill="1" applyBorder="1" applyAlignment="1" applyProtection="1">
      <alignment horizontal="left" vertical="center" shrinkToFit="1"/>
      <protection locked="0"/>
    </xf>
    <xf numFmtId="0" fontId="25" fillId="25" borderId="98" xfId="0" applyFont="1" applyFill="1" applyBorder="1" applyAlignment="1" applyProtection="1">
      <alignment horizontal="center" vertical="center"/>
      <protection locked="0"/>
    </xf>
    <xf numFmtId="182" fontId="25" fillId="25" borderId="99" xfId="0" applyNumberFormat="1" applyFont="1" applyFill="1" applyBorder="1" applyAlignment="1" applyProtection="1">
      <alignment vertical="center"/>
      <protection locked="0"/>
    </xf>
    <xf numFmtId="182" fontId="25" fillId="25" borderId="100" xfId="0" applyNumberFormat="1" applyFont="1" applyFill="1" applyBorder="1" applyAlignment="1" applyProtection="1">
      <alignment vertical="center"/>
      <protection locked="0"/>
    </xf>
    <xf numFmtId="182" fontId="25" fillId="0" borderId="101" xfId="0" applyNumberFormat="1" applyFont="1" applyBorder="1" applyAlignment="1">
      <alignment vertical="center"/>
    </xf>
    <xf numFmtId="0" fontId="25" fillId="25" borderId="102" xfId="0" applyFont="1" applyFill="1" applyBorder="1" applyAlignment="1" applyProtection="1">
      <alignment horizontal="left" vertical="center" wrapText="1" indent="1" shrinkToFit="1"/>
      <protection locked="0"/>
    </xf>
    <xf numFmtId="0" fontId="25" fillId="25" borderId="102" xfId="0" applyFont="1" applyFill="1" applyBorder="1" applyAlignment="1" applyProtection="1">
      <alignment horizontal="left" vertical="center" indent="1" shrinkToFit="1"/>
      <protection locked="0"/>
    </xf>
    <xf numFmtId="0" fontId="25" fillId="25" borderId="102" xfId="0" applyFont="1" applyFill="1" applyBorder="1" applyAlignment="1" applyProtection="1">
      <alignment vertical="center" shrinkToFit="1"/>
      <protection locked="0"/>
    </xf>
    <xf numFmtId="0" fontId="25" fillId="25" borderId="13" xfId="0" applyFont="1" applyFill="1" applyBorder="1" applyAlignment="1" applyProtection="1">
      <alignment horizontal="left" vertical="center" wrapText="1" indent="1" shrinkToFit="1"/>
      <protection locked="0"/>
    </xf>
    <xf numFmtId="0" fontId="25" fillId="25" borderId="13" xfId="0" applyFont="1" applyFill="1" applyBorder="1" applyAlignment="1" applyProtection="1">
      <alignment horizontal="center" vertical="center"/>
      <protection locked="0"/>
    </xf>
    <xf numFmtId="0" fontId="25" fillId="25" borderId="89" xfId="0" applyFont="1" applyFill="1" applyBorder="1" applyAlignment="1" applyProtection="1">
      <alignment horizontal="center" vertical="center"/>
      <protection locked="0"/>
    </xf>
    <xf numFmtId="0" fontId="25" fillId="25" borderId="103" xfId="0" applyFont="1" applyFill="1" applyBorder="1" applyAlignment="1" applyProtection="1">
      <alignment horizontal="center" vertical="center"/>
      <protection locked="0"/>
    </xf>
    <xf numFmtId="0" fontId="25" fillId="25" borderId="80" xfId="0" applyFont="1" applyFill="1" applyBorder="1" applyAlignment="1" applyProtection="1">
      <alignment horizontal="center" vertical="center"/>
      <protection locked="0"/>
    </xf>
    <xf numFmtId="182" fontId="25" fillId="0" borderId="62" xfId="0" applyNumberFormat="1" applyFont="1" applyBorder="1" applyAlignment="1">
      <alignment vertical="center"/>
    </xf>
    <xf numFmtId="0" fontId="25" fillId="26" borderId="48" xfId="0" applyFont="1" applyFill="1" applyBorder="1" applyAlignment="1">
      <alignment horizontal="center" vertical="center" wrapText="1"/>
    </xf>
    <xf numFmtId="0" fontId="25" fillId="25" borderId="104" xfId="0" applyFont="1" applyFill="1" applyBorder="1" applyAlignment="1">
      <alignment vertical="center"/>
    </xf>
    <xf numFmtId="182" fontId="25" fillId="25" borderId="99" xfId="0" applyNumberFormat="1" applyFont="1" applyFill="1" applyBorder="1" applyAlignment="1" applyProtection="1">
      <alignment horizontal="right" vertical="center"/>
      <protection locked="0"/>
    </xf>
    <xf numFmtId="182" fontId="25" fillId="25" borderId="100" xfId="0" applyNumberFormat="1" applyFont="1" applyFill="1" applyBorder="1" applyAlignment="1" applyProtection="1">
      <alignment horizontal="right" vertical="center"/>
      <protection locked="0"/>
    </xf>
    <xf numFmtId="182" fontId="25" fillId="0" borderId="101" xfId="0" applyNumberFormat="1" applyFont="1" applyBorder="1" applyAlignment="1">
      <alignment horizontal="right" vertical="center"/>
    </xf>
    <xf numFmtId="0" fontId="25" fillId="25" borderId="103" xfId="0" applyFont="1" applyFill="1" applyBorder="1" applyAlignment="1">
      <alignment vertical="center"/>
    </xf>
    <xf numFmtId="182" fontId="25" fillId="25" borderId="93" xfId="0" applyNumberFormat="1" applyFont="1" applyFill="1" applyBorder="1" applyAlignment="1" applyProtection="1">
      <alignment horizontal="right" vertical="center"/>
      <protection locked="0"/>
    </xf>
    <xf numFmtId="182" fontId="25" fillId="25" borderId="61" xfId="0" applyNumberFormat="1" applyFont="1" applyFill="1" applyBorder="1" applyAlignment="1" applyProtection="1">
      <alignment horizontal="right" vertical="center"/>
      <protection locked="0"/>
    </xf>
    <xf numFmtId="182" fontId="25" fillId="0" borderId="62" xfId="0" applyNumberFormat="1" applyFont="1" applyBorder="1" applyAlignment="1">
      <alignment horizontal="right" vertical="center"/>
    </xf>
    <xf numFmtId="0" fontId="25" fillId="26" borderId="49" xfId="0" applyFont="1" applyFill="1" applyBorder="1" applyAlignment="1" applyProtection="1">
      <alignment horizontal="center" vertical="center"/>
      <protection locked="0"/>
    </xf>
    <xf numFmtId="182" fontId="25" fillId="26" borderId="95" xfId="0" applyNumberFormat="1" applyFont="1" applyFill="1" applyBorder="1" applyAlignment="1" applyProtection="1">
      <alignment horizontal="right" vertical="center"/>
      <protection locked="0"/>
    </xf>
    <xf numFmtId="182" fontId="25" fillId="26" borderId="96" xfId="0" applyNumberFormat="1" applyFont="1" applyFill="1" applyBorder="1" applyAlignment="1" applyProtection="1">
      <alignment horizontal="right" vertical="center"/>
      <protection locked="0"/>
    </xf>
    <xf numFmtId="182" fontId="25" fillId="0" borderId="70" xfId="0" applyNumberFormat="1" applyFont="1" applyBorder="1" applyAlignment="1">
      <alignment horizontal="right" vertical="center"/>
    </xf>
    <xf numFmtId="0" fontId="25" fillId="26" borderId="105" xfId="0" applyFont="1" applyFill="1" applyBorder="1" applyAlignment="1">
      <alignment horizontal="center" vertical="center"/>
    </xf>
    <xf numFmtId="182" fontId="25" fillId="0" borderId="106" xfId="0" applyNumberFormat="1" applyFont="1" applyBorder="1" applyAlignment="1">
      <alignment vertical="center"/>
    </xf>
    <xf numFmtId="182" fontId="25" fillId="0" borderId="107" xfId="0" applyNumberFormat="1" applyFont="1" applyBorder="1" applyAlignment="1">
      <alignment vertical="center"/>
    </xf>
    <xf numFmtId="182" fontId="25" fillId="0" borderId="108" xfId="0" applyNumberFormat="1" applyFont="1" applyBorder="1" applyAlignment="1">
      <alignment vertical="center"/>
    </xf>
    <xf numFmtId="0" fontId="25" fillId="25" borderId="76" xfId="0" applyFont="1" applyFill="1" applyBorder="1" applyAlignment="1">
      <alignment horizontal="center" vertical="center"/>
    </xf>
    <xf numFmtId="0" fontId="25" fillId="26" borderId="80" xfId="0" applyFont="1" applyFill="1" applyBorder="1" applyAlignment="1">
      <alignment horizontal="center" vertical="center"/>
    </xf>
    <xf numFmtId="0" fontId="25" fillId="26" borderId="15" xfId="0" applyFont="1" applyFill="1" applyBorder="1" applyAlignment="1">
      <alignment horizontal="center" vertical="center"/>
    </xf>
    <xf numFmtId="0" fontId="25" fillId="0" borderId="52" xfId="0" applyFont="1" applyBorder="1" applyAlignment="1">
      <alignment horizontal="center" vertical="center" wrapText="1"/>
    </xf>
    <xf numFmtId="180" fontId="25" fillId="0" borderId="57" xfId="0" applyNumberFormat="1" applyFont="1" applyBorder="1" applyAlignment="1">
      <alignment vertical="center"/>
    </xf>
    <xf numFmtId="180" fontId="25" fillId="0" borderId="62" xfId="0" applyNumberFormat="1" applyFont="1" applyBorder="1" applyAlignment="1">
      <alignment vertical="center"/>
    </xf>
    <xf numFmtId="0" fontId="25" fillId="25" borderId="64" xfId="0" applyFont="1" applyFill="1" applyBorder="1" applyAlignment="1">
      <alignment horizontal="center" vertical="center"/>
    </xf>
    <xf numFmtId="180" fontId="25" fillId="0" borderId="67" xfId="0" applyNumberFormat="1" applyFont="1" applyBorder="1" applyAlignment="1">
      <alignment vertical="center"/>
    </xf>
    <xf numFmtId="0" fontId="25" fillId="0" borderId="68" xfId="0" applyFont="1" applyBorder="1" applyAlignment="1">
      <alignment horizontal="center" vertical="center" wrapText="1"/>
    </xf>
    <xf numFmtId="180" fontId="25" fillId="26" borderId="69" xfId="0" applyNumberFormat="1" applyFont="1" applyFill="1" applyBorder="1" applyAlignment="1" applyProtection="1">
      <alignment vertical="center"/>
      <protection locked="0"/>
    </xf>
    <xf numFmtId="180" fontId="25" fillId="26" borderId="70" xfId="0" applyNumberFormat="1" applyFont="1" applyFill="1" applyBorder="1" applyAlignment="1">
      <alignment vertical="center"/>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4" fillId="0" borderId="26" xfId="0" applyFont="1" applyBorder="1" applyAlignment="1">
      <alignment horizontal="center" vertical="center" wrapText="1"/>
    </xf>
    <xf numFmtId="176" fontId="24" fillId="0" borderId="0" xfId="0" applyNumberFormat="1" applyFont="1" applyAlignment="1">
      <alignment vertical="center" wrapText="1"/>
    </xf>
    <xf numFmtId="0" fontId="37" fillId="0" borderId="0" xfId="0" applyFont="1" applyAlignment="1">
      <alignment vertical="center"/>
    </xf>
    <xf numFmtId="177" fontId="25" fillId="25" borderId="0" xfId="34" applyNumberFormat="1" applyFont="1" applyFill="1" applyBorder="1" applyAlignment="1" applyProtection="1">
      <alignment horizontal="right" vertical="center"/>
      <protection locked="0"/>
    </xf>
    <xf numFmtId="177" fontId="25" fillId="25" borderId="27" xfId="34" applyNumberFormat="1" applyFont="1" applyFill="1" applyBorder="1" applyAlignment="1" applyProtection="1">
      <alignment horizontal="right" vertical="center"/>
      <protection locked="0"/>
    </xf>
    <xf numFmtId="177" fontId="24" fillId="0" borderId="28" xfId="0" applyNumberFormat="1" applyFont="1" applyBorder="1" applyAlignment="1">
      <alignment vertical="center"/>
    </xf>
    <xf numFmtId="178" fontId="24" fillId="0" borderId="0" xfId="0" applyNumberFormat="1" applyFont="1" applyAlignment="1">
      <alignment vertical="center"/>
    </xf>
    <xf numFmtId="177" fontId="24" fillId="0" borderId="31" xfId="0" applyNumberFormat="1" applyFont="1" applyBorder="1" applyAlignment="1">
      <alignment vertical="center"/>
    </xf>
    <xf numFmtId="0" fontId="27" fillId="0" borderId="0" xfId="0" applyFont="1" applyAlignment="1">
      <alignment vertical="center" wrapText="1"/>
    </xf>
    <xf numFmtId="177" fontId="25" fillId="25" borderId="0" xfId="34" applyNumberFormat="1" applyFont="1" applyFill="1" applyBorder="1" applyAlignment="1">
      <alignment horizontal="right" vertical="center"/>
    </xf>
    <xf numFmtId="177" fontId="25" fillId="25" borderId="27" xfId="34" applyNumberFormat="1" applyFont="1" applyFill="1" applyBorder="1" applyAlignment="1">
      <alignment horizontal="right" vertical="center"/>
    </xf>
    <xf numFmtId="0" fontId="25" fillId="0" borderId="32" xfId="0" applyFont="1" applyBorder="1" applyAlignment="1">
      <alignment horizontal="center" vertical="center" textRotation="255"/>
    </xf>
    <xf numFmtId="177" fontId="25" fillId="0" borderId="22" xfId="34" applyNumberFormat="1" applyFont="1" applyBorder="1" applyAlignment="1">
      <alignment horizontal="right" vertical="center"/>
    </xf>
    <xf numFmtId="177" fontId="25" fillId="0" borderId="33" xfId="34" applyNumberFormat="1" applyFont="1" applyBorder="1" applyAlignment="1">
      <alignment horizontal="right" vertical="center"/>
    </xf>
    <xf numFmtId="177" fontId="25" fillId="0" borderId="34" xfId="34" applyNumberFormat="1" applyFont="1" applyFill="1" applyBorder="1" applyAlignment="1">
      <alignment horizontal="right" vertical="center"/>
    </xf>
    <xf numFmtId="0" fontId="25" fillId="0" borderId="35" xfId="0" applyFont="1" applyBorder="1" applyAlignment="1">
      <alignment vertical="center" wrapText="1"/>
    </xf>
    <xf numFmtId="177" fontId="25" fillId="0" borderId="28" xfId="34" applyNumberFormat="1" applyFont="1" applyFill="1" applyBorder="1" applyAlignment="1">
      <alignment horizontal="right" vertical="center"/>
    </xf>
    <xf numFmtId="0" fontId="25" fillId="0" borderId="36" xfId="0" applyFont="1" applyBorder="1" applyAlignment="1">
      <alignment vertical="center" wrapText="1"/>
    </xf>
    <xf numFmtId="177" fontId="25" fillId="25" borderId="37" xfId="34" applyNumberFormat="1" applyFont="1" applyFill="1" applyBorder="1" applyAlignment="1">
      <alignment horizontal="right" vertical="center"/>
    </xf>
    <xf numFmtId="177" fontId="25" fillId="25" borderId="38" xfId="34" applyNumberFormat="1" applyFont="1" applyFill="1" applyBorder="1" applyAlignment="1">
      <alignment horizontal="right" vertical="center"/>
    </xf>
    <xf numFmtId="177" fontId="25" fillId="0" borderId="39" xfId="34" applyNumberFormat="1" applyFont="1" applyFill="1" applyBorder="1" applyAlignment="1">
      <alignment horizontal="right" vertical="center"/>
    </xf>
    <xf numFmtId="0" fontId="25" fillId="0" borderId="40" xfId="0" applyFont="1" applyBorder="1" applyAlignment="1">
      <alignment horizontal="center" vertical="center" textRotation="255"/>
    </xf>
    <xf numFmtId="177" fontId="25" fillId="25" borderId="37" xfId="34" applyNumberFormat="1" applyFont="1" applyFill="1" applyBorder="1" applyAlignment="1">
      <alignment vertical="center"/>
    </xf>
    <xf numFmtId="177" fontId="25" fillId="25" borderId="38" xfId="34" applyNumberFormat="1" applyFont="1" applyFill="1" applyBorder="1" applyAlignment="1">
      <alignment vertical="center"/>
    </xf>
    <xf numFmtId="177" fontId="25" fillId="0" borderId="39" xfId="34" applyNumberFormat="1" applyFont="1" applyFill="1" applyBorder="1" applyAlignment="1">
      <alignment vertical="center"/>
    </xf>
    <xf numFmtId="177" fontId="25" fillId="26" borderId="41" xfId="34" applyNumberFormat="1" applyFont="1" applyFill="1" applyBorder="1" applyAlignment="1">
      <alignment vertical="center"/>
    </xf>
    <xf numFmtId="177" fontId="25" fillId="26" borderId="42" xfId="34" applyNumberFormat="1" applyFont="1" applyFill="1" applyBorder="1" applyAlignment="1">
      <alignment vertical="center"/>
    </xf>
    <xf numFmtId="177" fontId="25" fillId="0" borderId="43" xfId="34" applyNumberFormat="1" applyFont="1" applyFill="1" applyBorder="1" applyAlignment="1">
      <alignment vertical="center"/>
    </xf>
    <xf numFmtId="177" fontId="25" fillId="26" borderId="0" xfId="34" applyNumberFormat="1" applyFont="1" applyFill="1" applyBorder="1" applyAlignment="1">
      <alignment vertical="top"/>
    </xf>
    <xf numFmtId="177" fontId="25" fillId="26" borderId="27" xfId="34" applyNumberFormat="1" applyFont="1" applyFill="1" applyBorder="1" applyAlignment="1">
      <alignment vertical="top"/>
    </xf>
    <xf numFmtId="177" fontId="25" fillId="0" borderId="28" xfId="34" applyNumberFormat="1" applyFont="1" applyFill="1" applyBorder="1" applyAlignment="1">
      <alignment vertical="top"/>
    </xf>
    <xf numFmtId="0" fontId="25" fillId="0" borderId="44" xfId="0" applyFont="1" applyBorder="1" applyAlignment="1">
      <alignment horizontal="center" vertical="top" textRotation="255"/>
    </xf>
    <xf numFmtId="177" fontId="25" fillId="26" borderId="45" xfId="34" applyNumberFormat="1" applyFont="1" applyFill="1" applyBorder="1" applyAlignment="1">
      <alignment vertical="top"/>
    </xf>
    <xf numFmtId="177" fontId="25" fillId="26" borderId="46" xfId="34" applyNumberFormat="1" applyFont="1" applyFill="1" applyBorder="1" applyAlignment="1">
      <alignment vertical="top"/>
    </xf>
    <xf numFmtId="177" fontId="25" fillId="26" borderId="47" xfId="34" applyNumberFormat="1" applyFont="1" applyFill="1" applyBorder="1" applyAlignment="1">
      <alignment vertical="top"/>
    </xf>
    <xf numFmtId="177" fontId="25" fillId="0" borderId="49" xfId="34" applyNumberFormat="1" applyFont="1" applyFill="1" applyBorder="1" applyAlignment="1">
      <alignment horizontal="right" vertical="center"/>
    </xf>
    <xf numFmtId="177" fontId="25" fillId="0" borderId="50" xfId="34" applyNumberFormat="1" applyFont="1" applyFill="1" applyBorder="1" applyAlignment="1">
      <alignment horizontal="right" vertical="center"/>
    </xf>
    <xf numFmtId="177" fontId="25" fillId="28" borderId="51" xfId="34" applyNumberFormat="1" applyFont="1" applyFill="1" applyBorder="1" applyAlignment="1">
      <alignment horizontal="right" vertical="center"/>
    </xf>
    <xf numFmtId="38" fontId="24" fillId="0" borderId="0" xfId="34" applyFont="1" applyFill="1" applyBorder="1" applyAlignment="1" applyProtection="1">
      <alignment vertical="center"/>
      <protection locked="0"/>
    </xf>
    <xf numFmtId="0" fontId="26" fillId="0" borderId="0" xfId="0" applyFont="1" applyAlignment="1">
      <alignment vertical="center"/>
    </xf>
    <xf numFmtId="0" fontId="41" fillId="0" borderId="0" xfId="0" applyFont="1" applyAlignment="1">
      <alignment horizontal="center"/>
    </xf>
    <xf numFmtId="0" fontId="42" fillId="0" borderId="0" xfId="0" applyFont="1" applyAlignment="1">
      <alignment horizontal="center"/>
    </xf>
    <xf numFmtId="0" fontId="24" fillId="0" borderId="0" xfId="0" applyFont="1" applyAlignment="1">
      <alignment horizontal="center"/>
    </xf>
    <xf numFmtId="0" fontId="29" fillId="0" borderId="10" xfId="0" applyFont="1" applyBorder="1"/>
    <xf numFmtId="0" fontId="29" fillId="0" borderId="10" xfId="0" applyFont="1" applyBorder="1" applyAlignment="1">
      <alignment horizontal="center"/>
    </xf>
    <xf numFmtId="0" fontId="43" fillId="0" borderId="0" xfId="0" applyFont="1" applyAlignment="1">
      <alignment horizontal="center"/>
    </xf>
    <xf numFmtId="0" fontId="24" fillId="0" borderId="0" xfId="0" applyFont="1" applyAlignment="1">
      <alignment horizontal="right"/>
    </xf>
    <xf numFmtId="0" fontId="28" fillId="0" borderId="0" xfId="0" applyFont="1" applyAlignment="1">
      <alignment horizontal="right"/>
    </xf>
    <xf numFmtId="0" fontId="24" fillId="0" borderId="0" xfId="43" applyFont="1" applyAlignment="1">
      <alignment horizontal="right"/>
    </xf>
    <xf numFmtId="0" fontId="29" fillId="0" borderId="0" xfId="43" applyFont="1" applyAlignment="1">
      <alignment horizontal="center" vertical="center" wrapText="1"/>
    </xf>
    <xf numFmtId="0" fontId="23" fillId="0" borderId="0" xfId="43" applyFont="1" applyAlignment="1">
      <alignment vertical="top" wrapText="1"/>
    </xf>
    <xf numFmtId="0" fontId="23" fillId="0" borderId="0" xfId="0" applyFont="1" applyAlignment="1">
      <alignment vertical="top" wrapText="1"/>
    </xf>
    <xf numFmtId="0" fontId="31" fillId="0" borderId="45" xfId="43" applyFont="1" applyBorder="1" applyAlignment="1">
      <alignment horizontal="center" vertical="center"/>
    </xf>
    <xf numFmtId="0" fontId="24" fillId="27" borderId="144" xfId="43" applyFont="1" applyFill="1" applyBorder="1" applyAlignment="1">
      <alignment horizontal="center" vertical="center"/>
    </xf>
    <xf numFmtId="0" fontId="24" fillId="27" borderId="154" xfId="43" applyFont="1" applyFill="1" applyBorder="1" applyAlignment="1">
      <alignment horizontal="center" vertical="center"/>
    </xf>
    <xf numFmtId="0" fontId="24" fillId="27" borderId="155" xfId="43" applyFont="1" applyFill="1" applyBorder="1" applyAlignment="1">
      <alignment horizontal="center" vertical="center"/>
    </xf>
    <xf numFmtId="0" fontId="27" fillId="24" borderId="79" xfId="43" applyFont="1" applyFill="1" applyBorder="1" applyAlignment="1">
      <alignment horizontal="center" vertical="center" textRotation="255"/>
    </xf>
    <xf numFmtId="0" fontId="24" fillId="24" borderId="79" xfId="0" applyFont="1" applyFill="1" applyBorder="1"/>
    <xf numFmtId="0" fontId="24" fillId="24" borderId="40" xfId="0" applyFont="1" applyFill="1" applyBorder="1"/>
    <xf numFmtId="0" fontId="25" fillId="0" borderId="40" xfId="43" applyFont="1" applyBorder="1" applyAlignment="1">
      <alignment horizontal="left" vertical="center" wrapText="1"/>
    </xf>
    <xf numFmtId="0" fontId="24" fillId="0" borderId="0" xfId="43" applyFont="1" applyAlignment="1">
      <alignment horizontal="left" vertical="center" wrapText="1"/>
    </xf>
    <xf numFmtId="0" fontId="24" fillId="0" borderId="79" xfId="43" applyFont="1" applyBorder="1" applyAlignment="1">
      <alignment horizontal="center" vertical="center"/>
    </xf>
    <xf numFmtId="0" fontId="24" fillId="0" borderId="40" xfId="43" applyFont="1" applyBorder="1" applyAlignment="1">
      <alignment horizontal="center" vertical="center"/>
    </xf>
    <xf numFmtId="0" fontId="25" fillId="0" borderId="153" xfId="43" applyFont="1" applyBorder="1" applyAlignment="1">
      <alignment horizontal="left" vertical="center" wrapText="1"/>
    </xf>
    <xf numFmtId="0" fontId="25" fillId="0" borderId="111" xfId="43" applyFont="1" applyBorder="1" applyAlignment="1">
      <alignment horizontal="left" vertical="center" wrapText="1"/>
    </xf>
    <xf numFmtId="0" fontId="25" fillId="0" borderId="81" xfId="43" applyFont="1" applyBorder="1" applyAlignment="1">
      <alignment horizontal="left" vertical="center" wrapText="1"/>
    </xf>
    <xf numFmtId="0" fontId="27" fillId="24" borderId="153" xfId="43" applyFont="1" applyFill="1" applyBorder="1" applyAlignment="1">
      <alignment horizontal="center" vertical="center" textRotation="255"/>
    </xf>
    <xf numFmtId="0" fontId="27" fillId="24" borderId="40" xfId="43" applyFont="1" applyFill="1" applyBorder="1" applyAlignment="1">
      <alignment horizontal="center" vertical="center" textRotation="255"/>
    </xf>
    <xf numFmtId="0" fontId="25" fillId="0" borderId="82" xfId="43" applyFont="1" applyBorder="1" applyAlignment="1">
      <alignment horizontal="left" vertical="center" wrapText="1"/>
    </xf>
    <xf numFmtId="0" fontId="25" fillId="0" borderId="18" xfId="43" applyFont="1" applyBorder="1" applyAlignment="1">
      <alignment horizontal="left" vertical="center" wrapText="1"/>
    </xf>
    <xf numFmtId="0" fontId="25" fillId="0" borderId="89" xfId="43" applyFont="1" applyBorder="1" applyAlignment="1">
      <alignment horizontal="left" vertical="center" wrapText="1"/>
    </xf>
    <xf numFmtId="0" fontId="25" fillId="0" borderId="13" xfId="43" applyFont="1" applyBorder="1" applyAlignment="1">
      <alignment horizontal="left" vertical="center" wrapText="1"/>
    </xf>
    <xf numFmtId="0" fontId="24" fillId="0" borderId="0" xfId="43" applyFont="1" applyAlignment="1">
      <alignment horizontal="center" vertical="center"/>
    </xf>
    <xf numFmtId="0" fontId="25" fillId="0" borderId="21" xfId="43" applyFont="1" applyBorder="1" applyAlignment="1">
      <alignment horizontal="left" vertical="center" wrapText="1"/>
    </xf>
    <xf numFmtId="0" fontId="39" fillId="0" borderId="0" xfId="0" applyFont="1" applyAlignment="1">
      <alignment horizontal="center"/>
    </xf>
    <xf numFmtId="0" fontId="40" fillId="0" borderId="0" xfId="0" applyFont="1" applyAlignment="1">
      <alignment horizontal="center"/>
    </xf>
    <xf numFmtId="0" fontId="36" fillId="0" borderId="0" xfId="0" applyFont="1" applyAlignment="1">
      <alignment horizontal="center"/>
    </xf>
    <xf numFmtId="0" fontId="24" fillId="28" borderId="0" xfId="45" applyFont="1" applyFill="1" applyAlignment="1">
      <alignment horizontal="center"/>
    </xf>
    <xf numFmtId="0" fontId="24" fillId="0" borderId="0" xfId="0" applyFont="1" applyAlignment="1">
      <alignment horizontal="right"/>
    </xf>
    <xf numFmtId="0" fontId="36" fillId="0" borderId="0" xfId="0" applyFont="1" applyAlignment="1">
      <alignment horizontal="center" vertical="center"/>
    </xf>
    <xf numFmtId="0" fontId="25" fillId="0" borderId="156" xfId="0" applyFont="1" applyBorder="1" applyAlignment="1">
      <alignment horizontal="left" vertical="center" wrapText="1"/>
    </xf>
    <xf numFmtId="0" fontId="25" fillId="0" borderId="157" xfId="0" applyFont="1" applyBorder="1" applyAlignment="1">
      <alignment horizontal="left" vertical="center" wrapText="1"/>
    </xf>
    <xf numFmtId="0" fontId="25" fillId="0" borderId="158" xfId="0" applyFont="1" applyBorder="1" applyAlignment="1">
      <alignment horizontal="left" vertical="center" wrapText="1"/>
    </xf>
    <xf numFmtId="0" fontId="38" fillId="0" borderId="0" xfId="0" applyFont="1" applyAlignment="1">
      <alignment horizontal="center" vertical="center" wrapText="1"/>
    </xf>
    <xf numFmtId="0" fontId="25" fillId="0" borderId="159" xfId="0" applyFont="1" applyBorder="1" applyAlignment="1">
      <alignment horizontal="center" vertical="center" textRotation="255"/>
    </xf>
    <xf numFmtId="0" fontId="24" fillId="0" borderId="160" xfId="0" applyFont="1" applyBorder="1" applyAlignment="1">
      <alignment horizontal="center" vertical="center" textRotation="255"/>
    </xf>
    <xf numFmtId="38" fontId="25" fillId="0" borderId="161" xfId="34" applyFont="1" applyFill="1" applyBorder="1" applyAlignment="1" applyProtection="1">
      <alignment vertical="center"/>
      <protection locked="0"/>
    </xf>
    <xf numFmtId="38" fontId="25" fillId="0" borderId="162" xfId="34" applyFont="1" applyFill="1" applyBorder="1" applyAlignment="1" applyProtection="1">
      <alignment vertical="center"/>
      <protection locked="0"/>
    </xf>
    <xf numFmtId="38" fontId="25" fillId="0" borderId="125" xfId="34" applyFont="1" applyFill="1" applyBorder="1" applyAlignment="1" applyProtection="1">
      <alignment vertical="center"/>
      <protection locked="0"/>
    </xf>
    <xf numFmtId="38" fontId="25" fillId="0" borderId="140" xfId="34" applyFont="1" applyFill="1" applyBorder="1" applyAlignment="1" applyProtection="1">
      <alignment vertical="center"/>
      <protection locked="0"/>
    </xf>
    <xf numFmtId="0" fontId="25" fillId="0" borderId="125" xfId="0" applyFont="1" applyBorder="1" applyAlignment="1">
      <alignment vertical="center"/>
    </xf>
    <xf numFmtId="0" fontId="25" fillId="0" borderId="140" xfId="0" applyFont="1" applyBorder="1" applyAlignment="1">
      <alignment vertical="center"/>
    </xf>
    <xf numFmtId="0" fontId="25" fillId="0" borderId="128" xfId="0" applyFont="1" applyBorder="1" applyAlignment="1">
      <alignment vertical="center" wrapText="1"/>
    </xf>
    <xf numFmtId="0" fontId="25" fillId="0" borderId="11" xfId="0" applyFont="1" applyBorder="1" applyAlignment="1">
      <alignment vertical="center"/>
    </xf>
    <xf numFmtId="0" fontId="25" fillId="0" borderId="163" xfId="0" applyFont="1" applyBorder="1" applyAlignment="1">
      <alignment horizontal="center" vertical="center"/>
    </xf>
    <xf numFmtId="0" fontId="25" fillId="0" borderId="49" xfId="0" applyFont="1" applyBorder="1" applyAlignment="1">
      <alignment horizontal="center" vertical="center"/>
    </xf>
    <xf numFmtId="0" fontId="25" fillId="0" borderId="48"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164" xfId="0" applyFont="1" applyBorder="1" applyAlignment="1">
      <alignment horizontal="center" vertical="center" textRotation="255"/>
    </xf>
    <xf numFmtId="0" fontId="25" fillId="0" borderId="21" xfId="0" applyFont="1" applyBorder="1" applyAlignment="1">
      <alignment horizontal="center" vertical="center" textRotation="255"/>
    </xf>
    <xf numFmtId="0" fontId="25" fillId="0" borderId="41" xfId="0" applyFont="1" applyBorder="1" applyAlignment="1">
      <alignment horizontal="center" vertical="center"/>
    </xf>
    <xf numFmtId="0" fontId="25" fillId="0" borderId="12" xfId="0" applyFont="1" applyBorder="1" applyAlignment="1">
      <alignment horizontal="center" vertical="center"/>
    </xf>
    <xf numFmtId="0" fontId="25" fillId="0" borderId="0" xfId="0" applyFont="1" applyAlignment="1">
      <alignment horizontal="center" vertical="top"/>
    </xf>
    <xf numFmtId="0" fontId="25" fillId="0" borderId="35" xfId="0" applyFont="1" applyBorder="1" applyAlignment="1">
      <alignment horizontal="center" vertical="top"/>
    </xf>
    <xf numFmtId="0" fontId="25" fillId="0" borderId="45" xfId="0" applyFont="1" applyBorder="1" applyAlignment="1">
      <alignment horizontal="center" vertical="top"/>
    </xf>
    <xf numFmtId="0" fontId="25" fillId="0" borderId="11" xfId="0" applyFont="1" applyBorder="1" applyAlignment="1">
      <alignment horizontal="center" vertical="top"/>
    </xf>
    <xf numFmtId="0" fontId="31" fillId="0" borderId="0" xfId="0" applyFont="1" applyAlignment="1">
      <alignment horizontal="center" vertical="center"/>
    </xf>
    <xf numFmtId="0" fontId="25" fillId="0" borderId="165" xfId="0" applyFont="1" applyBorder="1" applyAlignment="1">
      <alignment vertical="center" wrapText="1"/>
    </xf>
    <xf numFmtId="0" fontId="25" fillId="0" borderId="166" xfId="0" applyFont="1" applyBorder="1" applyAlignment="1">
      <alignment vertical="center" wrapText="1"/>
    </xf>
    <xf numFmtId="0" fontId="24" fillId="0" borderId="167" xfId="0" applyFont="1" applyBorder="1" applyAlignment="1">
      <alignment vertical="center" wrapText="1"/>
    </xf>
    <xf numFmtId="0" fontId="25" fillId="0" borderId="168" xfId="0" applyFont="1" applyBorder="1" applyAlignment="1">
      <alignment vertical="center" wrapText="1"/>
    </xf>
    <xf numFmtId="0" fontId="25" fillId="0" borderId="169" xfId="0" applyFont="1" applyBorder="1" applyAlignment="1">
      <alignment vertical="center" wrapText="1"/>
    </xf>
    <xf numFmtId="0" fontId="24" fillId="0" borderId="170" xfId="0" applyFont="1" applyBorder="1" applyAlignment="1">
      <alignment vertical="center" wrapText="1"/>
    </xf>
    <xf numFmtId="0" fontId="25" fillId="0" borderId="98" xfId="0" applyFont="1" applyBorder="1" applyAlignment="1">
      <alignment horizontal="center" vertical="center" wrapText="1"/>
    </xf>
    <xf numFmtId="0" fontId="25" fillId="0" borderId="171" xfId="0" applyFont="1" applyBorder="1" applyAlignment="1">
      <alignment horizontal="center" vertical="center" wrapText="1"/>
    </xf>
    <xf numFmtId="0" fontId="25" fillId="0" borderId="172" xfId="0" applyFont="1" applyBorder="1" applyAlignment="1">
      <alignment horizontal="center" vertical="center" wrapText="1"/>
    </xf>
    <xf numFmtId="0" fontId="24" fillId="25" borderId="173" xfId="0" applyFont="1" applyFill="1" applyBorder="1" applyAlignment="1">
      <alignment horizontal="center" vertical="center" wrapText="1"/>
    </xf>
    <xf numFmtId="0" fontId="24" fillId="25" borderId="174" xfId="0" applyFont="1" applyFill="1" applyBorder="1" applyAlignment="1">
      <alignment horizontal="center" vertical="center" wrapText="1"/>
    </xf>
    <xf numFmtId="0" fontId="24" fillId="25" borderId="175" xfId="0" applyFont="1" applyFill="1" applyBorder="1" applyAlignment="1">
      <alignment horizontal="center" vertical="center" wrapText="1"/>
    </xf>
    <xf numFmtId="0" fontId="25" fillId="0" borderId="163"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176" xfId="0" applyFont="1" applyBorder="1" applyAlignment="1">
      <alignment horizontal="left" vertical="center" wrapText="1"/>
    </xf>
    <xf numFmtId="0" fontId="25" fillId="0" borderId="177" xfId="0" applyFont="1" applyBorder="1" applyAlignment="1">
      <alignment horizontal="left" vertical="center" wrapText="1"/>
    </xf>
    <xf numFmtId="0" fontId="24" fillId="0" borderId="178" xfId="0" applyFont="1" applyBorder="1" applyAlignment="1">
      <alignment horizontal="left" vertical="center" wrapText="1"/>
    </xf>
    <xf numFmtId="0" fontId="25" fillId="0" borderId="179" xfId="0" applyFont="1" applyBorder="1" applyAlignment="1">
      <alignment horizontal="left" vertical="center" wrapText="1"/>
    </xf>
    <xf numFmtId="0" fontId="25" fillId="0" borderId="180" xfId="0" applyFont="1" applyBorder="1" applyAlignment="1">
      <alignment horizontal="left" vertical="center" wrapText="1"/>
    </xf>
    <xf numFmtId="0" fontId="24" fillId="0" borderId="181" xfId="0" applyFont="1" applyBorder="1" applyAlignment="1">
      <alignment horizontal="left" vertical="center" wrapText="1"/>
    </xf>
    <xf numFmtId="0" fontId="25" fillId="0" borderId="63" xfId="0" applyFont="1" applyBorder="1" applyAlignment="1">
      <alignment horizontal="center" vertical="center" wrapText="1"/>
    </xf>
    <xf numFmtId="0" fontId="25" fillId="0" borderId="153"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119" xfId="0" applyFont="1" applyBorder="1" applyAlignment="1">
      <alignment horizontal="center" vertical="center"/>
    </xf>
    <xf numFmtId="0" fontId="24" fillId="25" borderId="182" xfId="0" applyFont="1" applyFill="1" applyBorder="1" applyAlignment="1">
      <alignment horizontal="center" vertical="center" wrapText="1"/>
    </xf>
    <xf numFmtId="0" fontId="24" fillId="25" borderId="183" xfId="0" applyFont="1" applyFill="1" applyBorder="1" applyAlignment="1">
      <alignment horizontal="center" vertical="center" wrapText="1"/>
    </xf>
    <xf numFmtId="0" fontId="24" fillId="25" borderId="184" xfId="0" applyFont="1" applyFill="1" applyBorder="1" applyAlignment="1">
      <alignment horizontal="center" vertical="center" wrapText="1"/>
    </xf>
    <xf numFmtId="0" fontId="25" fillId="0" borderId="83"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85" xfId="0" applyFont="1" applyBorder="1" applyAlignment="1">
      <alignment vertical="center"/>
    </xf>
    <xf numFmtId="0" fontId="25" fillId="0" borderId="168" xfId="0" applyFont="1" applyBorder="1" applyAlignment="1">
      <alignment vertical="center"/>
    </xf>
    <xf numFmtId="0" fontId="25" fillId="0" borderId="186" xfId="0" applyFont="1" applyBorder="1" applyAlignment="1">
      <alignment vertical="center"/>
    </xf>
    <xf numFmtId="0" fontId="25" fillId="0" borderId="187" xfId="0" applyFont="1" applyBorder="1" applyAlignment="1">
      <alignment horizontal="center" vertical="center"/>
    </xf>
    <xf numFmtId="0" fontId="25" fillId="0" borderId="188" xfId="0" applyFont="1" applyBorder="1" applyAlignment="1">
      <alignment horizontal="center" vertical="center"/>
    </xf>
    <xf numFmtId="0" fontId="25" fillId="0" borderId="189" xfId="0" applyFont="1" applyBorder="1" applyAlignment="1">
      <alignment horizontal="center" vertical="center" wrapText="1"/>
    </xf>
    <xf numFmtId="0" fontId="25" fillId="0" borderId="172" xfId="0" applyFont="1" applyBorder="1" applyAlignment="1">
      <alignment horizontal="center" vertical="center"/>
    </xf>
    <xf numFmtId="0" fontId="25" fillId="0" borderId="190" xfId="0" applyFont="1" applyBorder="1" applyAlignment="1">
      <alignment horizontal="center" vertical="center" textRotation="255"/>
    </xf>
    <xf numFmtId="0" fontId="25" fillId="0" borderId="191" xfId="0" applyFont="1" applyBorder="1" applyAlignment="1">
      <alignment horizontal="center" vertical="center" textRotation="255"/>
    </xf>
    <xf numFmtId="0" fontId="25" fillId="0" borderId="192" xfId="0" applyFont="1" applyBorder="1" applyAlignment="1">
      <alignment horizontal="center" vertical="center" textRotation="255"/>
    </xf>
    <xf numFmtId="0" fontId="25" fillId="26" borderId="163" xfId="0" applyFont="1" applyFill="1" applyBorder="1" applyAlignment="1">
      <alignment horizontal="center" vertical="center"/>
    </xf>
    <xf numFmtId="0" fontId="25" fillId="26" borderId="49" xfId="0" applyFont="1" applyFill="1" applyBorder="1" applyAlignment="1">
      <alignment horizontal="center" vertical="center"/>
    </xf>
    <xf numFmtId="0" fontId="25" fillId="26" borderId="193" xfId="0" applyFont="1" applyFill="1" applyBorder="1" applyAlignment="1">
      <alignment horizontal="center" vertical="center"/>
    </xf>
    <xf numFmtId="0" fontId="25" fillId="26" borderId="194" xfId="0" applyFont="1" applyFill="1" applyBorder="1" applyAlignment="1">
      <alignment horizontal="center" vertical="center"/>
    </xf>
    <xf numFmtId="0" fontId="25" fillId="0" borderId="195" xfId="0" applyFont="1" applyBorder="1" applyAlignment="1">
      <alignment horizontal="center" vertical="center" textRotation="255"/>
    </xf>
    <xf numFmtId="0" fontId="25" fillId="0" borderId="173" xfId="0" applyFont="1" applyBorder="1" applyAlignment="1">
      <alignment horizontal="center" vertical="center" textRotation="255"/>
    </xf>
    <xf numFmtId="0" fontId="25" fillId="0" borderId="174" xfId="0" applyFont="1" applyBorder="1" applyAlignment="1">
      <alignment horizontal="center" vertical="center" textRotation="255"/>
    </xf>
    <xf numFmtId="0" fontId="25" fillId="26" borderId="163" xfId="0" applyFont="1" applyFill="1" applyBorder="1" applyAlignment="1">
      <alignment horizontal="center" vertical="center" wrapText="1"/>
    </xf>
    <xf numFmtId="0" fontId="25" fillId="26" borderId="49" xfId="0" applyFont="1" applyFill="1" applyBorder="1" applyAlignment="1">
      <alignment horizontal="center" vertical="center" wrapText="1"/>
    </xf>
    <xf numFmtId="0" fontId="25" fillId="26" borderId="196" xfId="0" applyFont="1" applyFill="1" applyBorder="1" applyAlignment="1">
      <alignment horizontal="center" vertical="center" textRotation="255"/>
    </xf>
    <xf numFmtId="0" fontId="25" fillId="26" borderId="44" xfId="0" applyFont="1" applyFill="1" applyBorder="1" applyAlignment="1">
      <alignment horizontal="center" vertical="center" textRotation="255"/>
    </xf>
    <xf numFmtId="0" fontId="25" fillId="25" borderId="198" xfId="0" applyFont="1" applyFill="1" applyBorder="1" applyAlignment="1" applyProtection="1">
      <alignment vertical="center"/>
      <protection locked="0"/>
    </xf>
    <xf numFmtId="0" fontId="25" fillId="25" borderId="76" xfId="0" applyFont="1" applyFill="1" applyBorder="1" applyAlignment="1" applyProtection="1">
      <alignment vertical="center"/>
      <protection locked="0"/>
    </xf>
    <xf numFmtId="0" fontId="25" fillId="0" borderId="113" xfId="0" applyFont="1" applyBorder="1" applyAlignment="1">
      <alignment horizontal="center" vertical="center"/>
    </xf>
    <xf numFmtId="0" fontId="25" fillId="0" borderId="12" xfId="0" applyFont="1" applyBorder="1"/>
    <xf numFmtId="0" fontId="25" fillId="0" borderId="128" xfId="0" applyFont="1" applyBorder="1"/>
    <xf numFmtId="0" fontId="25" fillId="0" borderId="11" xfId="0" applyFont="1" applyBorder="1"/>
    <xf numFmtId="0" fontId="25" fillId="0" borderId="40" xfId="0" applyFont="1" applyBorder="1"/>
    <xf numFmtId="0" fontId="25" fillId="0" borderId="16" xfId="0" applyFont="1" applyBorder="1" applyAlignment="1">
      <alignment horizontal="center" vertical="center" wrapText="1"/>
    </xf>
    <xf numFmtId="0" fontId="25" fillId="0" borderId="40" xfId="0" applyFont="1" applyBorder="1" applyAlignment="1">
      <alignment horizontal="center" vertical="center"/>
    </xf>
    <xf numFmtId="0" fontId="25" fillId="25" borderId="198" xfId="0" applyFont="1" applyFill="1" applyBorder="1" applyAlignment="1" applyProtection="1">
      <alignment vertical="center" wrapText="1"/>
      <protection locked="0"/>
    </xf>
    <xf numFmtId="0" fontId="25" fillId="25" borderId="76" xfId="0" applyFont="1" applyFill="1" applyBorder="1" applyAlignment="1" applyProtection="1">
      <alignment vertical="center" wrapText="1"/>
      <protection locked="0"/>
    </xf>
    <xf numFmtId="38" fontId="24" fillId="25" borderId="112" xfId="34" applyFont="1" applyFill="1" applyBorder="1" applyAlignment="1" applyProtection="1">
      <alignment horizontal="center" vertical="center" wrapText="1"/>
      <protection locked="0"/>
    </xf>
    <xf numFmtId="38" fontId="24" fillId="25" borderId="75" xfId="34" applyFont="1" applyFill="1" applyBorder="1" applyAlignment="1" applyProtection="1">
      <alignment horizontal="center" vertical="center" wrapText="1"/>
      <protection locked="0"/>
    </xf>
    <xf numFmtId="38" fontId="24" fillId="25" borderId="112" xfId="34" applyFont="1" applyFill="1" applyBorder="1" applyAlignment="1" applyProtection="1">
      <alignment horizontal="center" vertical="center"/>
      <protection locked="0"/>
    </xf>
    <xf numFmtId="38" fontId="24" fillId="25" borderId="75" xfId="34" applyFont="1" applyFill="1" applyBorder="1" applyAlignment="1" applyProtection="1">
      <alignment horizontal="center" vertical="center"/>
      <protection locked="0"/>
    </xf>
    <xf numFmtId="0" fontId="25" fillId="25" borderId="88" xfId="0" applyFont="1" applyFill="1" applyBorder="1" applyAlignment="1" applyProtection="1">
      <alignment vertical="center" wrapText="1"/>
      <protection locked="0"/>
    </xf>
    <xf numFmtId="180" fontId="24" fillId="25" borderId="111" xfId="0" applyNumberFormat="1" applyFont="1" applyFill="1" applyBorder="1" applyAlignment="1" applyProtection="1">
      <alignment horizontal="center" vertical="center" wrapText="1"/>
      <protection locked="0"/>
    </xf>
    <xf numFmtId="0" fontId="24" fillId="25" borderId="112" xfId="0" applyFont="1" applyFill="1" applyBorder="1" applyAlignment="1" applyProtection="1">
      <alignment horizontal="center" vertical="center"/>
      <protection locked="0"/>
    </xf>
    <xf numFmtId="0" fontId="24" fillId="25" borderId="75" xfId="0" applyFont="1" applyFill="1" applyBorder="1" applyAlignment="1" applyProtection="1">
      <alignment horizontal="center" vertical="center"/>
      <protection locked="0"/>
    </xf>
    <xf numFmtId="0" fontId="25" fillId="25" borderId="199" xfId="0" applyFont="1" applyFill="1" applyBorder="1" applyAlignment="1" applyProtection="1">
      <alignment vertical="center"/>
      <protection locked="0"/>
    </xf>
    <xf numFmtId="0" fontId="24" fillId="25" borderId="79" xfId="0" applyFont="1" applyFill="1" applyBorder="1" applyAlignment="1" applyProtection="1">
      <alignment horizontal="center" vertical="center"/>
      <protection locked="0"/>
    </xf>
    <xf numFmtId="0" fontId="25" fillId="0" borderId="113"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128" xfId="0" applyFont="1" applyBorder="1" applyAlignment="1">
      <alignment horizontal="center" vertical="center" wrapText="1"/>
    </xf>
    <xf numFmtId="0" fontId="25" fillId="0" borderId="45"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1" xfId="0" applyFont="1" applyBorder="1" applyAlignment="1">
      <alignment horizontal="center" vertical="center" wrapText="1"/>
    </xf>
    <xf numFmtId="0" fontId="25" fillId="0" borderId="184" xfId="0" applyFont="1" applyBorder="1" applyAlignment="1">
      <alignment horizontal="center" vertical="center" textRotation="255"/>
    </xf>
    <xf numFmtId="0" fontId="25" fillId="0" borderId="182" xfId="0" applyFont="1" applyBorder="1" applyAlignment="1">
      <alignment horizontal="center" vertical="center" textRotation="255"/>
    </xf>
    <xf numFmtId="0" fontId="25" fillId="25" borderId="197" xfId="0" applyFont="1" applyFill="1" applyBorder="1" applyAlignment="1" applyProtection="1">
      <alignment vertical="center"/>
      <protection locked="0"/>
    </xf>
    <xf numFmtId="38" fontId="24" fillId="25" borderId="153" xfId="34" applyFont="1" applyFill="1" applyBorder="1" applyAlignment="1" applyProtection="1">
      <alignment horizontal="center" vertical="center"/>
      <protection locked="0"/>
    </xf>
    <xf numFmtId="180" fontId="24" fillId="25" borderId="112" xfId="0" applyNumberFormat="1" applyFont="1" applyFill="1" applyBorder="1" applyAlignment="1" applyProtection="1">
      <alignment horizontal="center" vertical="center"/>
      <protection locked="0"/>
    </xf>
    <xf numFmtId="180" fontId="24" fillId="25" borderId="75" xfId="0" applyNumberFormat="1" applyFont="1" applyFill="1" applyBorder="1" applyAlignment="1" applyProtection="1">
      <alignment horizontal="center" vertical="center"/>
      <protection locked="0"/>
    </xf>
    <xf numFmtId="180" fontId="24" fillId="25" borderId="112" xfId="0" applyNumberFormat="1" applyFont="1" applyFill="1" applyBorder="1" applyAlignment="1" applyProtection="1">
      <alignment horizontal="center" vertical="center" wrapText="1"/>
      <protection locked="0"/>
    </xf>
    <xf numFmtId="180" fontId="24" fillId="25" borderId="75" xfId="0" applyNumberFormat="1" applyFont="1" applyFill="1" applyBorder="1" applyAlignment="1" applyProtection="1">
      <alignment horizontal="center" vertical="center" wrapText="1"/>
      <protection locked="0"/>
    </xf>
    <xf numFmtId="0" fontId="25" fillId="0" borderId="128" xfId="0" applyFont="1" applyBorder="1" applyAlignment="1">
      <alignment horizontal="center" vertical="center"/>
    </xf>
    <xf numFmtId="0" fontId="25" fillId="0" borderId="45" xfId="0" applyFont="1" applyBorder="1" applyAlignment="1">
      <alignment horizontal="center" vertical="center"/>
    </xf>
    <xf numFmtId="180" fontId="24" fillId="0" borderId="12" xfId="0" applyNumberFormat="1" applyFont="1" applyBorder="1" applyAlignment="1">
      <alignment horizontal="center" vertical="center"/>
    </xf>
    <xf numFmtId="180" fontId="24" fillId="0" borderId="11" xfId="0" applyNumberFormat="1" applyFont="1" applyBorder="1" applyAlignment="1">
      <alignment horizontal="center" vertical="center"/>
    </xf>
    <xf numFmtId="0" fontId="24" fillId="0" borderId="12" xfId="0" applyFont="1" applyBorder="1" applyAlignment="1">
      <alignment horizontal="center" vertical="center"/>
    </xf>
    <xf numFmtId="0" fontId="24" fillId="0" borderId="11" xfId="0" applyFont="1" applyBorder="1" applyAlignment="1">
      <alignment horizontal="center" vertical="center"/>
    </xf>
    <xf numFmtId="180" fontId="24" fillId="25" borderId="79" xfId="0" applyNumberFormat="1" applyFont="1" applyFill="1" applyBorder="1" applyAlignment="1" applyProtection="1">
      <alignment horizontal="center" vertical="center"/>
      <protection locked="0"/>
    </xf>
    <xf numFmtId="0" fontId="25" fillId="0" borderId="176" xfId="0" applyFont="1" applyBorder="1" applyAlignment="1">
      <alignment vertical="center" wrapText="1"/>
    </xf>
    <xf numFmtId="0" fontId="25" fillId="0" borderId="177" xfId="0" applyFont="1" applyBorder="1" applyAlignment="1">
      <alignment vertical="center" wrapText="1"/>
    </xf>
    <xf numFmtId="0" fontId="24" fillId="0" borderId="178" xfId="0" applyFont="1" applyBorder="1" applyAlignment="1">
      <alignment vertical="center" wrapText="1"/>
    </xf>
    <xf numFmtId="0" fontId="25" fillId="0" borderId="179" xfId="0" applyFont="1" applyBorder="1" applyAlignment="1">
      <alignment vertical="center" wrapText="1"/>
    </xf>
    <xf numFmtId="0" fontId="25" fillId="0" borderId="180" xfId="0" applyFont="1" applyBorder="1" applyAlignment="1">
      <alignment vertical="center" wrapText="1"/>
    </xf>
    <xf numFmtId="0" fontId="24" fillId="0" borderId="181" xfId="0" applyFont="1" applyBorder="1" applyAlignment="1">
      <alignment vertical="center" wrapText="1"/>
    </xf>
    <xf numFmtId="0" fontId="24" fillId="0" borderId="23" xfId="0" applyFont="1" applyBorder="1" applyAlignment="1">
      <alignment horizontal="center" vertical="center"/>
    </xf>
    <xf numFmtId="0" fontId="24" fillId="0" borderId="83" xfId="0" applyFont="1" applyBorder="1" applyAlignment="1">
      <alignment horizontal="center" vertical="center"/>
    </xf>
    <xf numFmtId="0" fontId="24" fillId="0" borderId="22" xfId="0" applyFont="1" applyBorder="1" applyAlignment="1">
      <alignment horizontal="center" vertical="center"/>
    </xf>
    <xf numFmtId="0" fontId="31" fillId="0" borderId="83"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25" fillId="0" borderId="153" xfId="0" applyFont="1" applyBorder="1" applyAlignment="1">
      <alignment horizontal="center" vertical="center"/>
    </xf>
    <xf numFmtId="0" fontId="25" fillId="0" borderId="200" xfId="0" applyFont="1" applyBorder="1" applyAlignment="1">
      <alignment horizontal="center" vertical="center"/>
    </xf>
    <xf numFmtId="0" fontId="25" fillId="0" borderId="200" xfId="0" applyFont="1" applyBorder="1" applyAlignment="1">
      <alignment horizontal="center" vertical="center" wrapText="1"/>
    </xf>
    <xf numFmtId="0" fontId="24" fillId="0" borderId="153" xfId="0" applyFont="1" applyBorder="1" applyAlignment="1">
      <alignment horizontal="center" vertical="center"/>
    </xf>
    <xf numFmtId="0" fontId="24" fillId="0" borderId="200" xfId="0" applyFont="1" applyBorder="1" applyAlignment="1">
      <alignment horizontal="center" vertical="center"/>
    </xf>
    <xf numFmtId="0" fontId="25" fillId="0" borderId="45" xfId="0" applyFont="1" applyBorder="1" applyAlignment="1">
      <alignment horizontal="right" vertical="center"/>
    </xf>
    <xf numFmtId="0" fontId="25" fillId="0" borderId="11" xfId="0" applyFont="1" applyBorder="1" applyAlignment="1">
      <alignment horizontal="right" vertical="center"/>
    </xf>
    <xf numFmtId="180" fontId="25" fillId="0" borderId="201" xfId="0" applyNumberFormat="1" applyFont="1" applyBorder="1" applyAlignment="1">
      <alignment vertical="center" wrapText="1"/>
    </xf>
    <xf numFmtId="180" fontId="25" fillId="0" borderId="202" xfId="0" applyNumberFormat="1" applyFont="1" applyBorder="1" applyAlignment="1">
      <alignment vertical="center"/>
    </xf>
    <xf numFmtId="180" fontId="25" fillId="0" borderId="203" xfId="0" applyNumberFormat="1" applyFont="1" applyBorder="1" applyAlignment="1">
      <alignment vertical="center"/>
    </xf>
    <xf numFmtId="180" fontId="25" fillId="0" borderId="204" xfId="0" applyNumberFormat="1" applyFont="1" applyBorder="1" applyAlignment="1">
      <alignment vertical="center"/>
    </xf>
    <xf numFmtId="180" fontId="25" fillId="0" borderId="205" xfId="0" applyNumberFormat="1" applyFont="1" applyBorder="1" applyAlignment="1">
      <alignment vertical="center"/>
    </xf>
    <xf numFmtId="180" fontId="25" fillId="0" borderId="206" xfId="0" applyNumberFormat="1" applyFont="1" applyBorder="1" applyAlignment="1">
      <alignment vertical="center"/>
    </xf>
    <xf numFmtId="180" fontId="25" fillId="0" borderId="182" xfId="0" applyNumberFormat="1" applyFont="1" applyBorder="1" applyAlignment="1">
      <alignment vertical="center" wrapText="1"/>
    </xf>
    <xf numFmtId="180" fontId="25" fillId="0" borderId="182" xfId="0" applyNumberFormat="1" applyFont="1" applyBorder="1" applyAlignment="1">
      <alignment vertical="center"/>
    </xf>
    <xf numFmtId="180" fontId="25" fillId="0" borderId="182" xfId="0" applyNumberFormat="1" applyFont="1" applyBorder="1" applyAlignment="1">
      <alignment horizontal="left" vertical="center"/>
    </xf>
    <xf numFmtId="0" fontId="24" fillId="0" borderId="83" xfId="0" applyFont="1" applyBorder="1" applyAlignment="1">
      <alignment horizontal="center" vertical="center" wrapText="1"/>
    </xf>
    <xf numFmtId="0" fontId="24" fillId="0" borderId="23" xfId="0" applyFont="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5"/>
    <cellStyle name="標準_価格審査チェックシート040826"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1"/>
  <sheetViews>
    <sheetView showGridLines="0" tabSelected="1" view="pageBreakPreview" topLeftCell="A3" zoomScaleNormal="100" zoomScaleSheetLayoutView="100" workbookViewId="0">
      <selection activeCell="D17" sqref="D17"/>
    </sheetView>
  </sheetViews>
  <sheetFormatPr defaultColWidth="9" defaultRowHeight="13.5"/>
  <cols>
    <col min="1" max="1" width="1.25" style="57" customWidth="1"/>
    <col min="2" max="2" width="4.5" style="57" customWidth="1"/>
    <col min="3" max="3" width="4" style="57" customWidth="1"/>
    <col min="4" max="4" width="24.75" style="57" customWidth="1"/>
    <col min="5" max="8" width="11.75" style="57" customWidth="1"/>
    <col min="9" max="9" width="10" style="57" customWidth="1"/>
    <col min="10" max="10" width="1.25" style="57" customWidth="1"/>
    <col min="11" max="16384" width="9" style="57"/>
  </cols>
  <sheetData>
    <row r="1" spans="1:15" s="389" customFormat="1" ht="7.5" customHeight="1"/>
    <row r="2" spans="1:15" s="56" customFormat="1" ht="30.75" customHeight="1">
      <c r="B2" s="390" t="s">
        <v>4</v>
      </c>
      <c r="C2" s="390"/>
      <c r="D2" s="390"/>
      <c r="E2" s="390"/>
      <c r="F2" s="390"/>
      <c r="G2" s="390"/>
      <c r="H2" s="390"/>
      <c r="I2" s="390"/>
    </row>
    <row r="3" spans="1:15" ht="32.25" customHeight="1"/>
    <row r="4" spans="1:15">
      <c r="B4" s="391" t="s">
        <v>185</v>
      </c>
      <c r="C4" s="392"/>
      <c r="D4" s="392"/>
      <c r="E4" s="392"/>
      <c r="F4" s="392"/>
      <c r="G4" s="392"/>
      <c r="H4" s="392"/>
      <c r="I4" s="392"/>
    </row>
    <row r="5" spans="1:15">
      <c r="B5" s="392"/>
      <c r="C5" s="392"/>
      <c r="D5" s="392"/>
      <c r="E5" s="392"/>
      <c r="F5" s="392"/>
      <c r="G5" s="392"/>
      <c r="H5" s="392"/>
      <c r="I5" s="392"/>
    </row>
    <row r="6" spans="1:15">
      <c r="B6" s="58"/>
      <c r="C6" s="58"/>
      <c r="D6" s="58"/>
      <c r="E6" s="58"/>
      <c r="F6" s="58"/>
      <c r="G6" s="58"/>
      <c r="H6" s="58"/>
      <c r="I6" s="58"/>
    </row>
    <row r="7" spans="1:15">
      <c r="B7" s="57" t="s">
        <v>2</v>
      </c>
    </row>
    <row r="8" spans="1:15" ht="13.5" customHeight="1">
      <c r="C8" s="59" t="s">
        <v>6</v>
      </c>
    </row>
    <row r="10" spans="1:15">
      <c r="B10" s="57" t="s">
        <v>9</v>
      </c>
    </row>
    <row r="11" spans="1:15">
      <c r="C11" s="57" t="s">
        <v>197</v>
      </c>
    </row>
    <row r="12" spans="1:15">
      <c r="C12" s="59" t="s">
        <v>195</v>
      </c>
    </row>
    <row r="13" spans="1:15" ht="27.75" customHeight="1">
      <c r="A13" s="60"/>
      <c r="B13" s="61"/>
      <c r="C13" s="61"/>
      <c r="D13" s="61"/>
      <c r="E13" s="61"/>
      <c r="F13" s="61"/>
      <c r="G13" s="61"/>
      <c r="H13" s="61"/>
      <c r="I13" s="61"/>
      <c r="J13" s="61"/>
    </row>
    <row r="14" spans="1:15" s="56" customFormat="1" ht="30.75" customHeight="1">
      <c r="B14" s="393" t="s">
        <v>7</v>
      </c>
      <c r="C14" s="393"/>
      <c r="D14" s="393"/>
      <c r="E14" s="393"/>
      <c r="F14" s="393"/>
      <c r="G14" s="393"/>
      <c r="H14" s="393"/>
      <c r="I14" s="393"/>
    </row>
    <row r="15" spans="1:15" ht="29.25" customHeight="1">
      <c r="B15" s="394" t="s">
        <v>14</v>
      </c>
      <c r="C15" s="395"/>
      <c r="D15" s="395"/>
      <c r="E15" s="396" t="s">
        <v>15</v>
      </c>
      <c r="F15" s="396"/>
      <c r="G15" s="396"/>
      <c r="H15" s="396"/>
      <c r="I15" s="396"/>
    </row>
    <row r="16" spans="1:15" ht="30" customHeight="1">
      <c r="B16" s="397" t="s">
        <v>18</v>
      </c>
      <c r="C16" s="57" t="str">
        <f ca="1">+'様式第13号-1'!B1</f>
        <v>様式第13号-1</v>
      </c>
      <c r="D16" s="62"/>
      <c r="E16" s="400" t="s">
        <v>22</v>
      </c>
      <c r="F16" s="400"/>
      <c r="G16" s="400"/>
      <c r="H16" s="400"/>
      <c r="I16" s="400"/>
      <c r="K16" s="401"/>
      <c r="L16" s="401"/>
      <c r="M16" s="401"/>
      <c r="N16" s="401"/>
      <c r="O16" s="401"/>
    </row>
    <row r="17" spans="2:9" ht="30" customHeight="1">
      <c r="B17" s="398"/>
      <c r="C17" s="402" t="s">
        <v>12</v>
      </c>
      <c r="D17" s="63" t="str">
        <f ca="1">+'様式第13号-2-1'!B1</f>
        <v>様式第13号-2-1</v>
      </c>
      <c r="E17" s="404" t="s">
        <v>24</v>
      </c>
      <c r="F17" s="404"/>
      <c r="G17" s="404"/>
      <c r="H17" s="404"/>
      <c r="I17" s="404"/>
    </row>
    <row r="18" spans="2:9" ht="30" customHeight="1">
      <c r="B18" s="398"/>
      <c r="C18" s="402"/>
      <c r="D18" s="64" t="str">
        <f ca="1">+'様式第13号-2-2'!B1</f>
        <v>様式第13号-2-2</v>
      </c>
      <c r="E18" s="405" t="s">
        <v>26</v>
      </c>
      <c r="F18" s="405"/>
      <c r="G18" s="405"/>
      <c r="H18" s="405"/>
      <c r="I18" s="405"/>
    </row>
    <row r="19" spans="2:9" ht="30" customHeight="1">
      <c r="B19" s="398"/>
      <c r="C19" s="402"/>
      <c r="D19" s="64" t="str">
        <f ca="1">+'様式第13号-3'!B1</f>
        <v>様式第13号-3</v>
      </c>
      <c r="E19" s="405" t="s">
        <v>186</v>
      </c>
      <c r="F19" s="405"/>
      <c r="G19" s="405"/>
      <c r="H19" s="405"/>
      <c r="I19" s="405"/>
    </row>
    <row r="20" spans="2:9" ht="30" customHeight="1">
      <c r="B20" s="398"/>
      <c r="C20" s="402"/>
      <c r="D20" s="64" t="str">
        <f ca="1">+'様式第13号-4'!B1</f>
        <v>様式第13号-4</v>
      </c>
      <c r="E20" s="405" t="s">
        <v>27</v>
      </c>
      <c r="F20" s="405"/>
      <c r="G20" s="405"/>
      <c r="H20" s="405"/>
      <c r="I20" s="405"/>
    </row>
    <row r="21" spans="2:9" ht="30" customHeight="1">
      <c r="B21" s="398"/>
      <c r="C21" s="402"/>
      <c r="D21" s="64" t="str">
        <f ca="1">+'様式第13号-5-1'!B1</f>
        <v>様式第13号-5-1</v>
      </c>
      <c r="E21" s="405" t="s">
        <v>202</v>
      </c>
      <c r="F21" s="405"/>
      <c r="G21" s="405"/>
      <c r="H21" s="405"/>
      <c r="I21" s="405"/>
    </row>
    <row r="22" spans="2:9" ht="30" customHeight="1">
      <c r="B22" s="398"/>
      <c r="C22" s="402"/>
      <c r="D22" s="65" t="str">
        <f ca="1">+'様式第13号-5-2'!B1</f>
        <v>様式第13号-5-2</v>
      </c>
      <c r="E22" s="405" t="s">
        <v>31</v>
      </c>
      <c r="F22" s="405"/>
      <c r="G22" s="405"/>
      <c r="H22" s="405"/>
      <c r="I22" s="405"/>
    </row>
    <row r="23" spans="2:9" ht="30" customHeight="1">
      <c r="B23" s="399"/>
      <c r="C23" s="403"/>
      <c r="D23" s="66" t="str">
        <f ca="1">+'様式第13号-6'!B1</f>
        <v>様式第13号-6</v>
      </c>
      <c r="E23" s="406" t="s">
        <v>33</v>
      </c>
      <c r="F23" s="406"/>
      <c r="G23" s="406"/>
      <c r="H23" s="406"/>
      <c r="I23" s="406"/>
    </row>
    <row r="24" spans="2:9" ht="30" customHeight="1">
      <c r="B24" s="407" t="s">
        <v>198</v>
      </c>
      <c r="C24" s="67" t="str">
        <f ca="1">+'様式第13号-7'!G1</f>
        <v>様式第13号-7</v>
      </c>
      <c r="D24" s="68"/>
      <c r="E24" s="409" t="s">
        <v>36</v>
      </c>
      <c r="F24" s="409"/>
      <c r="G24" s="409"/>
      <c r="H24" s="409"/>
      <c r="I24" s="409"/>
    </row>
    <row r="25" spans="2:9" ht="30" customHeight="1">
      <c r="B25" s="397"/>
      <c r="C25" s="69" t="str">
        <f ca="1">+'様式第13号-8'!D1</f>
        <v>様式第13号-8</v>
      </c>
      <c r="D25" s="64"/>
      <c r="E25" s="410" t="s">
        <v>39</v>
      </c>
      <c r="F25" s="411"/>
      <c r="G25" s="411"/>
      <c r="H25" s="411"/>
      <c r="I25" s="412"/>
    </row>
    <row r="26" spans="2:9" ht="30" customHeight="1">
      <c r="B26" s="397"/>
      <c r="C26" s="70" t="str">
        <f ca="1">++'様式第13号-9'!X1</f>
        <v>様式第13号-9</v>
      </c>
      <c r="D26" s="65"/>
      <c r="E26" s="410" t="s">
        <v>41</v>
      </c>
      <c r="F26" s="411"/>
      <c r="G26" s="411"/>
      <c r="H26" s="411"/>
      <c r="I26" s="412"/>
    </row>
    <row r="27" spans="2:9" ht="30" customHeight="1">
      <c r="B27" s="408"/>
      <c r="C27" s="71" t="str">
        <f ca="1">+'様式第13号-10'!X1</f>
        <v>様式第13号-10</v>
      </c>
      <c r="D27" s="66"/>
      <c r="E27" s="406" t="s">
        <v>5</v>
      </c>
      <c r="F27" s="406"/>
      <c r="G27" s="406"/>
      <c r="H27" s="406"/>
      <c r="I27" s="406"/>
    </row>
    <row r="28" spans="2:9" ht="39.950000000000003" hidden="1" customHeight="1">
      <c r="B28" s="72" t="s">
        <v>43</v>
      </c>
      <c r="C28" s="73" t="str">
        <f ca="1">+'様式第○号-11'!F1</f>
        <v>様式第○号-11</v>
      </c>
      <c r="D28" s="74"/>
      <c r="E28" s="414" t="s">
        <v>19</v>
      </c>
      <c r="F28" s="414"/>
      <c r="G28" s="414"/>
      <c r="H28" s="414"/>
      <c r="I28" s="414"/>
    </row>
    <row r="29" spans="2:9">
      <c r="B29" s="413"/>
      <c r="C29" s="413"/>
      <c r="D29" s="413"/>
      <c r="E29" s="413"/>
      <c r="F29" s="413"/>
      <c r="G29" s="413"/>
      <c r="H29" s="413"/>
      <c r="I29" s="413"/>
    </row>
    <row r="30" spans="2:9">
      <c r="B30" s="413"/>
      <c r="C30" s="413"/>
      <c r="D30" s="413"/>
      <c r="E30" s="413"/>
      <c r="F30" s="413"/>
      <c r="G30" s="413"/>
      <c r="H30" s="413"/>
      <c r="I30" s="413"/>
    </row>
    <row r="31" spans="2:9">
      <c r="B31" s="413"/>
      <c r="C31" s="413"/>
      <c r="D31" s="413"/>
      <c r="E31" s="413"/>
      <c r="F31" s="413"/>
      <c r="G31" s="413"/>
      <c r="H31" s="413"/>
      <c r="I31" s="413"/>
    </row>
  </sheetData>
  <mergeCells count="28">
    <mergeCell ref="B31:D31"/>
    <mergeCell ref="E31:I31"/>
    <mergeCell ref="E28:I28"/>
    <mergeCell ref="B29:D29"/>
    <mergeCell ref="E29:I29"/>
    <mergeCell ref="B30:D30"/>
    <mergeCell ref="E30:I30"/>
    <mergeCell ref="B24:B27"/>
    <mergeCell ref="E24:I24"/>
    <mergeCell ref="E25:I25"/>
    <mergeCell ref="E26:I26"/>
    <mergeCell ref="E27:I27"/>
    <mergeCell ref="B16:B23"/>
    <mergeCell ref="E16:I16"/>
    <mergeCell ref="K16:O16"/>
    <mergeCell ref="C17:C23"/>
    <mergeCell ref="E17:I17"/>
    <mergeCell ref="E18:I18"/>
    <mergeCell ref="E19:I19"/>
    <mergeCell ref="E20:I20"/>
    <mergeCell ref="E21:I21"/>
    <mergeCell ref="E22:I22"/>
    <mergeCell ref="E23:I23"/>
    <mergeCell ref="B2:I2"/>
    <mergeCell ref="B4:I5"/>
    <mergeCell ref="B14:I14"/>
    <mergeCell ref="B15:D15"/>
    <mergeCell ref="E15:I15"/>
  </mergeCells>
  <phoneticPr fontId="20"/>
  <printOptions horizontalCentered="1"/>
  <pageMargins left="0.62992125984251968" right="0.39370078740157483" top="0.9055118110236221" bottom="0.51181102362204722" header="0.51181102362204722" footer="0.51181102362204722"/>
  <pageSetup paperSize="9" firstPageNumber="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Y61"/>
  <sheetViews>
    <sheetView view="pageBreakPreview" zoomScale="60" zoomScaleNormal="80" workbookViewId="0">
      <pane xSplit="4" ySplit="5" topLeftCell="E6" activePane="bottomRight" state="frozen"/>
      <selection pane="topRight"/>
      <selection pane="bottomLeft"/>
      <selection pane="bottomRight" activeCell="E6" sqref="E6"/>
    </sheetView>
  </sheetViews>
  <sheetFormatPr defaultColWidth="9" defaultRowHeight="30" customHeight="1"/>
  <cols>
    <col min="1" max="1" width="1.25" style="9" customWidth="1"/>
    <col min="2" max="2" width="25.625" style="222" customWidth="1"/>
    <col min="3" max="3" width="7" style="222" customWidth="1"/>
    <col min="4" max="4" width="10.625" style="222" customWidth="1"/>
    <col min="5" max="5" width="13.625" style="260" customWidth="1"/>
    <col min="6" max="25" width="13.625" style="9" customWidth="1"/>
    <col min="26" max="26" width="1.25" style="9" customWidth="1"/>
    <col min="27" max="27" width="9.625" style="9" customWidth="1"/>
    <col min="28" max="28" width="12.625" style="9" customWidth="1"/>
    <col min="29" max="29" width="9" style="9" bestFit="1"/>
    <col min="30" max="16384" width="9" style="9"/>
  </cols>
  <sheetData>
    <row r="1" spans="2:25" s="387" customFormat="1" ht="18" customHeight="1">
      <c r="B1" s="419" t="str">
        <f ca="1">RIGHT(CELL("filename",B2),LEN(CELL("filename",B2))-FIND("]",CELL("filename",B2)))</f>
        <v>様式第13号-6</v>
      </c>
      <c r="C1" s="419"/>
      <c r="D1" s="419"/>
      <c r="E1" s="419"/>
      <c r="F1" s="419"/>
      <c r="G1" s="419"/>
      <c r="H1" s="419"/>
      <c r="I1" s="419"/>
      <c r="J1" s="419"/>
      <c r="K1" s="419"/>
      <c r="L1" s="419"/>
      <c r="M1" s="419"/>
      <c r="N1" s="419"/>
      <c r="O1" s="419"/>
      <c r="P1" s="419"/>
      <c r="Q1" s="419"/>
      <c r="R1" s="419"/>
      <c r="S1" s="419"/>
      <c r="T1" s="419"/>
      <c r="U1" s="419"/>
      <c r="V1" s="419"/>
      <c r="W1" s="419"/>
      <c r="X1" s="419"/>
      <c r="Y1" s="419"/>
    </row>
    <row r="2" spans="2:25" s="244" customFormat="1" ht="18.75" customHeight="1">
      <c r="B2" s="448" t="str">
        <f>'様式第13号-1'!D12&amp;"（消費税抜き）"</f>
        <v>その他収入（⑤）（消費税抜き）</v>
      </c>
      <c r="C2" s="448"/>
      <c r="D2" s="448"/>
      <c r="E2" s="448"/>
      <c r="F2" s="448"/>
      <c r="G2" s="448"/>
      <c r="H2" s="448"/>
      <c r="I2" s="448"/>
      <c r="J2" s="448"/>
      <c r="K2" s="448"/>
      <c r="L2" s="448"/>
      <c r="M2" s="448"/>
      <c r="N2" s="448"/>
      <c r="O2" s="448"/>
      <c r="P2" s="448"/>
      <c r="Q2" s="448"/>
      <c r="R2" s="448"/>
      <c r="S2" s="448"/>
      <c r="T2" s="448"/>
      <c r="U2" s="448"/>
      <c r="V2" s="448"/>
      <c r="W2" s="448"/>
      <c r="X2" s="448"/>
      <c r="Y2" s="448"/>
    </row>
    <row r="3" spans="2:25" s="244" customFormat="1" ht="17.25" customHeight="1">
      <c r="B3" s="245"/>
      <c r="C3" s="89"/>
      <c r="D3" s="89"/>
      <c r="E3" s="246"/>
      <c r="Y3" s="91"/>
    </row>
    <row r="4" spans="2:25" ht="15.95" customHeight="1">
      <c r="B4" s="541" t="s">
        <v>99</v>
      </c>
      <c r="C4" s="542"/>
      <c r="D4" s="543"/>
      <c r="E4" s="469" t="s">
        <v>62</v>
      </c>
      <c r="F4" s="469"/>
      <c r="G4" s="469"/>
      <c r="H4" s="469"/>
      <c r="I4" s="469"/>
      <c r="J4" s="469"/>
      <c r="K4" s="469"/>
      <c r="L4" s="469"/>
      <c r="M4" s="469"/>
      <c r="N4" s="469"/>
      <c r="O4" s="469"/>
      <c r="P4" s="469"/>
      <c r="Q4" s="469"/>
      <c r="R4" s="469"/>
      <c r="S4" s="469"/>
      <c r="T4" s="469"/>
      <c r="U4" s="469"/>
      <c r="V4" s="469"/>
      <c r="W4" s="469"/>
      <c r="X4" s="469"/>
      <c r="Y4" s="470" t="s">
        <v>55</v>
      </c>
    </row>
    <row r="5" spans="2:25" ht="30" customHeight="1">
      <c r="B5" s="544"/>
      <c r="C5" s="545"/>
      <c r="D5" s="546"/>
      <c r="E5" s="247" t="s">
        <v>181</v>
      </c>
      <c r="F5" s="247">
        <v>7</v>
      </c>
      <c r="G5" s="247">
        <f t="shared" ref="G5:X5" si="0">+F5+1</f>
        <v>8</v>
      </c>
      <c r="H5" s="247">
        <f t="shared" ref="H5" si="1">+G5+1</f>
        <v>9</v>
      </c>
      <c r="I5" s="247">
        <f t="shared" ref="I5" si="2">+H5+1</f>
        <v>10</v>
      </c>
      <c r="J5" s="247">
        <f t="shared" ref="J5" si="3">+I5+1</f>
        <v>11</v>
      </c>
      <c r="K5" s="247">
        <f t="shared" ref="K5" si="4">+J5+1</f>
        <v>12</v>
      </c>
      <c r="L5" s="247">
        <f t="shared" ref="L5" si="5">+K5+1</f>
        <v>13</v>
      </c>
      <c r="M5" s="247">
        <f t="shared" ref="M5" si="6">+L5+1</f>
        <v>14</v>
      </c>
      <c r="N5" s="247">
        <f t="shared" ref="N5" si="7">+M5+1</f>
        <v>15</v>
      </c>
      <c r="O5" s="247">
        <f t="shared" ref="O5" si="8">+N5+1</f>
        <v>16</v>
      </c>
      <c r="P5" s="247">
        <f t="shared" ref="P5" si="9">+O5+1</f>
        <v>17</v>
      </c>
      <c r="Q5" s="247">
        <f t="shared" ref="Q5" si="10">+P5+1</f>
        <v>18</v>
      </c>
      <c r="R5" s="247">
        <f t="shared" ref="R5" si="11">+Q5+1</f>
        <v>19</v>
      </c>
      <c r="S5" s="247">
        <f t="shared" si="0"/>
        <v>20</v>
      </c>
      <c r="T5" s="247">
        <f t="shared" si="0"/>
        <v>21</v>
      </c>
      <c r="U5" s="247">
        <f t="shared" si="0"/>
        <v>22</v>
      </c>
      <c r="V5" s="247">
        <f t="shared" si="0"/>
        <v>23</v>
      </c>
      <c r="W5" s="247">
        <f t="shared" si="0"/>
        <v>24</v>
      </c>
      <c r="X5" s="247">
        <f t="shared" si="0"/>
        <v>25</v>
      </c>
      <c r="Y5" s="471"/>
    </row>
    <row r="6" spans="2:25" ht="15.95" customHeight="1">
      <c r="B6" s="223" t="s">
        <v>63</v>
      </c>
      <c r="C6" s="472" t="s">
        <v>64</v>
      </c>
      <c r="D6" s="547"/>
      <c r="E6" s="23">
        <f>'様式第13号-5-2'!E6</f>
        <v>24572</v>
      </c>
      <c r="F6" s="24">
        <f>'様式第13号-5-2'!F6</f>
        <v>24572</v>
      </c>
      <c r="G6" s="24">
        <f>'様式第13号-5-2'!G6</f>
        <v>24572</v>
      </c>
      <c r="H6" s="24">
        <f>'様式第13号-5-2'!H6</f>
        <v>24572</v>
      </c>
      <c r="I6" s="24">
        <f>'様式第13号-5-2'!I6</f>
        <v>24572</v>
      </c>
      <c r="J6" s="24">
        <f>'様式第13号-5-2'!J6</f>
        <v>24572</v>
      </c>
      <c r="K6" s="24">
        <f>'様式第13号-5-2'!K6</f>
        <v>24572</v>
      </c>
      <c r="L6" s="24">
        <f>'様式第13号-5-2'!L6</f>
        <v>24572</v>
      </c>
      <c r="M6" s="24">
        <f>'様式第13号-5-2'!M6</f>
        <v>24572</v>
      </c>
      <c r="N6" s="24">
        <f>'様式第13号-5-2'!N6</f>
        <v>24572</v>
      </c>
      <c r="O6" s="24">
        <f>'様式第13号-5-2'!O6</f>
        <v>24572</v>
      </c>
      <c r="P6" s="24">
        <f>'様式第13号-5-2'!P6</f>
        <v>24572</v>
      </c>
      <c r="Q6" s="24">
        <f>'様式第13号-5-2'!Q6</f>
        <v>24572</v>
      </c>
      <c r="R6" s="24">
        <f>'様式第13号-5-2'!R6</f>
        <v>24572</v>
      </c>
      <c r="S6" s="24">
        <f>'様式第13号-5-2'!S6</f>
        <v>24572</v>
      </c>
      <c r="T6" s="24">
        <f>'様式第13号-5-2'!T6</f>
        <v>24572</v>
      </c>
      <c r="U6" s="24">
        <f>'様式第13号-5-2'!U6</f>
        <v>24572</v>
      </c>
      <c r="V6" s="24">
        <f>'様式第13号-5-2'!V6</f>
        <v>24572</v>
      </c>
      <c r="W6" s="24">
        <f>'様式第13号-5-2'!W6</f>
        <v>24572</v>
      </c>
      <c r="X6" s="24">
        <f>'様式第13号-5-2'!X6</f>
        <v>24572</v>
      </c>
      <c r="Y6" s="248">
        <f>SUM(E6:X6)</f>
        <v>491440</v>
      </c>
    </row>
    <row r="7" spans="2:25" ht="15.95" customHeight="1">
      <c r="B7" s="473"/>
      <c r="C7" s="25" t="s">
        <v>56</v>
      </c>
      <c r="D7" s="26"/>
      <c r="E7" s="27"/>
      <c r="F7" s="28"/>
      <c r="G7" s="28"/>
      <c r="H7" s="28"/>
      <c r="I7" s="28"/>
      <c r="J7" s="28"/>
      <c r="K7" s="28"/>
      <c r="L7" s="28"/>
      <c r="M7" s="28"/>
      <c r="N7" s="28"/>
      <c r="O7" s="28"/>
      <c r="P7" s="28"/>
      <c r="Q7" s="28"/>
      <c r="R7" s="28"/>
      <c r="S7" s="28"/>
      <c r="T7" s="28"/>
      <c r="U7" s="28"/>
      <c r="V7" s="28"/>
      <c r="W7" s="28"/>
      <c r="X7" s="28"/>
      <c r="Y7" s="249">
        <f>SUM(E7:X7)</f>
        <v>0</v>
      </c>
    </row>
    <row r="8" spans="2:25" ht="15.95" customHeight="1">
      <c r="B8" s="473"/>
      <c r="C8" s="250" t="s">
        <v>65</v>
      </c>
      <c r="D8" s="251"/>
      <c r="E8" s="252"/>
      <c r="F8" s="253"/>
      <c r="G8" s="253"/>
      <c r="H8" s="253"/>
      <c r="I8" s="253"/>
      <c r="J8" s="253"/>
      <c r="K8" s="253"/>
      <c r="L8" s="253"/>
      <c r="M8" s="253"/>
      <c r="N8" s="253"/>
      <c r="O8" s="253"/>
      <c r="P8" s="253"/>
      <c r="Q8" s="253"/>
      <c r="R8" s="253"/>
      <c r="S8" s="253"/>
      <c r="T8" s="253"/>
      <c r="U8" s="253"/>
      <c r="V8" s="253"/>
      <c r="W8" s="253"/>
      <c r="X8" s="253"/>
      <c r="Y8" s="254" t="s">
        <v>66</v>
      </c>
    </row>
    <row r="9" spans="2:25" ht="15.95" customHeight="1">
      <c r="B9" s="474"/>
      <c r="C9" s="33" t="s">
        <v>67</v>
      </c>
      <c r="D9" s="34"/>
      <c r="E9" s="255">
        <f t="shared" ref="E9:X9" si="12">E7*E8</f>
        <v>0</v>
      </c>
      <c r="F9" s="256">
        <f t="shared" si="12"/>
        <v>0</v>
      </c>
      <c r="G9" s="256">
        <f t="shared" si="12"/>
        <v>0</v>
      </c>
      <c r="H9" s="256">
        <f t="shared" ref="H9:L9" si="13">H7*H8</f>
        <v>0</v>
      </c>
      <c r="I9" s="256">
        <f t="shared" si="13"/>
        <v>0</v>
      </c>
      <c r="J9" s="256">
        <f t="shared" si="13"/>
        <v>0</v>
      </c>
      <c r="K9" s="256">
        <f t="shared" si="13"/>
        <v>0</v>
      </c>
      <c r="L9" s="256">
        <f t="shared" si="13"/>
        <v>0</v>
      </c>
      <c r="M9" s="256">
        <f t="shared" ref="M9:Q9" si="14">M7*M8</f>
        <v>0</v>
      </c>
      <c r="N9" s="256">
        <f t="shared" si="14"/>
        <v>0</v>
      </c>
      <c r="O9" s="256">
        <f t="shared" si="14"/>
        <v>0</v>
      </c>
      <c r="P9" s="256">
        <f t="shared" si="14"/>
        <v>0</v>
      </c>
      <c r="Q9" s="256">
        <f t="shared" si="14"/>
        <v>0</v>
      </c>
      <c r="R9" s="256">
        <f t="shared" si="12"/>
        <v>0</v>
      </c>
      <c r="S9" s="256">
        <f t="shared" si="12"/>
        <v>0</v>
      </c>
      <c r="T9" s="256">
        <f t="shared" si="12"/>
        <v>0</v>
      </c>
      <c r="U9" s="256">
        <f t="shared" si="12"/>
        <v>0</v>
      </c>
      <c r="V9" s="256">
        <f t="shared" si="12"/>
        <v>0</v>
      </c>
      <c r="W9" s="256">
        <f t="shared" si="12"/>
        <v>0</v>
      </c>
      <c r="X9" s="256">
        <f t="shared" si="12"/>
        <v>0</v>
      </c>
      <c r="Y9" s="227">
        <f>SUM(E9:X9)</f>
        <v>0</v>
      </c>
    </row>
    <row r="10" spans="2:25" ht="15.95" customHeight="1">
      <c r="B10" s="475"/>
      <c r="C10" s="25" t="s">
        <v>56</v>
      </c>
      <c r="D10" s="26"/>
      <c r="E10" s="31"/>
      <c r="F10" s="32"/>
      <c r="G10" s="32"/>
      <c r="H10" s="32"/>
      <c r="I10" s="32"/>
      <c r="J10" s="32"/>
      <c r="K10" s="32"/>
      <c r="L10" s="32"/>
      <c r="M10" s="32"/>
      <c r="N10" s="32"/>
      <c r="O10" s="32"/>
      <c r="P10" s="32"/>
      <c r="Q10" s="32"/>
      <c r="R10" s="32"/>
      <c r="S10" s="32"/>
      <c r="T10" s="32"/>
      <c r="U10" s="32"/>
      <c r="V10" s="32"/>
      <c r="W10" s="32"/>
      <c r="X10" s="32"/>
      <c r="Y10" s="8">
        <f>SUM(E10:X10)</f>
        <v>0</v>
      </c>
    </row>
    <row r="11" spans="2:25" ht="15.95" customHeight="1">
      <c r="B11" s="473"/>
      <c r="C11" s="250" t="s">
        <v>65</v>
      </c>
      <c r="D11" s="251"/>
      <c r="E11" s="252"/>
      <c r="F11" s="253"/>
      <c r="G11" s="253"/>
      <c r="H11" s="253"/>
      <c r="I11" s="253"/>
      <c r="J11" s="253"/>
      <c r="K11" s="253"/>
      <c r="L11" s="253"/>
      <c r="M11" s="253"/>
      <c r="N11" s="253"/>
      <c r="O11" s="253"/>
      <c r="P11" s="253"/>
      <c r="Q11" s="253"/>
      <c r="R11" s="253"/>
      <c r="S11" s="253"/>
      <c r="T11" s="253"/>
      <c r="U11" s="253"/>
      <c r="V11" s="253"/>
      <c r="W11" s="253"/>
      <c r="X11" s="253"/>
      <c r="Y11" s="254" t="s">
        <v>66</v>
      </c>
    </row>
    <row r="12" spans="2:25" ht="15.95" customHeight="1">
      <c r="B12" s="474"/>
      <c r="C12" s="33" t="s">
        <v>67</v>
      </c>
      <c r="D12" s="34"/>
      <c r="E12" s="255">
        <f t="shared" ref="E12:X12" si="15">E10*E11</f>
        <v>0</v>
      </c>
      <c r="F12" s="256">
        <f t="shared" si="15"/>
        <v>0</v>
      </c>
      <c r="G12" s="256">
        <f t="shared" si="15"/>
        <v>0</v>
      </c>
      <c r="H12" s="256">
        <f t="shared" ref="H12:L12" si="16">H10*H11</f>
        <v>0</v>
      </c>
      <c r="I12" s="256">
        <f t="shared" si="16"/>
        <v>0</v>
      </c>
      <c r="J12" s="256">
        <f t="shared" si="16"/>
        <v>0</v>
      </c>
      <c r="K12" s="256">
        <f t="shared" si="16"/>
        <v>0</v>
      </c>
      <c r="L12" s="256">
        <f t="shared" si="16"/>
        <v>0</v>
      </c>
      <c r="M12" s="256">
        <f t="shared" ref="M12:Q12" si="17">M10*M11</f>
        <v>0</v>
      </c>
      <c r="N12" s="256">
        <f t="shared" si="17"/>
        <v>0</v>
      </c>
      <c r="O12" s="256">
        <f t="shared" si="17"/>
        <v>0</v>
      </c>
      <c r="P12" s="256">
        <f t="shared" si="17"/>
        <v>0</v>
      </c>
      <c r="Q12" s="256">
        <f t="shared" si="17"/>
        <v>0</v>
      </c>
      <c r="R12" s="256">
        <f t="shared" si="15"/>
        <v>0</v>
      </c>
      <c r="S12" s="256">
        <f t="shared" si="15"/>
        <v>0</v>
      </c>
      <c r="T12" s="256">
        <f t="shared" si="15"/>
        <v>0</v>
      </c>
      <c r="U12" s="256">
        <f t="shared" si="15"/>
        <v>0</v>
      </c>
      <c r="V12" s="256">
        <f t="shared" si="15"/>
        <v>0</v>
      </c>
      <c r="W12" s="256">
        <f t="shared" si="15"/>
        <v>0</v>
      </c>
      <c r="X12" s="256">
        <f t="shared" si="15"/>
        <v>0</v>
      </c>
      <c r="Y12" s="227">
        <f>SUM(E12:X12)</f>
        <v>0</v>
      </c>
    </row>
    <row r="13" spans="2:25" ht="15.95" customHeight="1">
      <c r="B13" s="475"/>
      <c r="C13" s="25" t="s">
        <v>56</v>
      </c>
      <c r="D13" s="26"/>
      <c r="E13" s="31"/>
      <c r="F13" s="32"/>
      <c r="G13" s="32"/>
      <c r="H13" s="32"/>
      <c r="I13" s="32"/>
      <c r="J13" s="32"/>
      <c r="K13" s="32"/>
      <c r="L13" s="32"/>
      <c r="M13" s="32"/>
      <c r="N13" s="32"/>
      <c r="O13" s="32"/>
      <c r="P13" s="32"/>
      <c r="Q13" s="32"/>
      <c r="R13" s="32"/>
      <c r="S13" s="32"/>
      <c r="T13" s="32"/>
      <c r="U13" s="32"/>
      <c r="V13" s="32"/>
      <c r="W13" s="32"/>
      <c r="X13" s="32"/>
      <c r="Y13" s="8">
        <f>SUM(E13:X13)</f>
        <v>0</v>
      </c>
    </row>
    <row r="14" spans="2:25" ht="15.95" customHeight="1">
      <c r="B14" s="473"/>
      <c r="C14" s="250" t="s">
        <v>65</v>
      </c>
      <c r="D14" s="251"/>
      <c r="E14" s="252"/>
      <c r="F14" s="253"/>
      <c r="G14" s="253"/>
      <c r="H14" s="253"/>
      <c r="I14" s="253"/>
      <c r="J14" s="253"/>
      <c r="K14" s="253"/>
      <c r="L14" s="253"/>
      <c r="M14" s="253"/>
      <c r="N14" s="253"/>
      <c r="O14" s="253"/>
      <c r="P14" s="253"/>
      <c r="Q14" s="253"/>
      <c r="R14" s="253"/>
      <c r="S14" s="253"/>
      <c r="T14" s="253"/>
      <c r="U14" s="253"/>
      <c r="V14" s="253"/>
      <c r="W14" s="253"/>
      <c r="X14" s="253"/>
      <c r="Y14" s="254" t="s">
        <v>66</v>
      </c>
    </row>
    <row r="15" spans="2:25" ht="15.95" customHeight="1">
      <c r="B15" s="474"/>
      <c r="C15" s="33" t="s">
        <v>67</v>
      </c>
      <c r="D15" s="34"/>
      <c r="E15" s="255">
        <f t="shared" ref="E15:X15" si="18">E13*E14</f>
        <v>0</v>
      </c>
      <c r="F15" s="256">
        <f t="shared" si="18"/>
        <v>0</v>
      </c>
      <c r="G15" s="256">
        <f t="shared" si="18"/>
        <v>0</v>
      </c>
      <c r="H15" s="256">
        <f t="shared" ref="H15:L15" si="19">H13*H14</f>
        <v>0</v>
      </c>
      <c r="I15" s="256">
        <f t="shared" si="19"/>
        <v>0</v>
      </c>
      <c r="J15" s="256">
        <f t="shared" si="19"/>
        <v>0</v>
      </c>
      <c r="K15" s="256">
        <f t="shared" si="19"/>
        <v>0</v>
      </c>
      <c r="L15" s="256">
        <f t="shared" si="19"/>
        <v>0</v>
      </c>
      <c r="M15" s="256">
        <f t="shared" ref="M15:Q15" si="20">M13*M14</f>
        <v>0</v>
      </c>
      <c r="N15" s="256">
        <f t="shared" si="20"/>
        <v>0</v>
      </c>
      <c r="O15" s="256">
        <f t="shared" si="20"/>
        <v>0</v>
      </c>
      <c r="P15" s="256">
        <f t="shared" si="20"/>
        <v>0</v>
      </c>
      <c r="Q15" s="256">
        <f t="shared" si="20"/>
        <v>0</v>
      </c>
      <c r="R15" s="256">
        <f t="shared" si="18"/>
        <v>0</v>
      </c>
      <c r="S15" s="256">
        <f t="shared" si="18"/>
        <v>0</v>
      </c>
      <c r="T15" s="256">
        <f t="shared" si="18"/>
        <v>0</v>
      </c>
      <c r="U15" s="256">
        <f t="shared" si="18"/>
        <v>0</v>
      </c>
      <c r="V15" s="256">
        <f t="shared" si="18"/>
        <v>0</v>
      </c>
      <c r="W15" s="256">
        <f t="shared" si="18"/>
        <v>0</v>
      </c>
      <c r="X15" s="256">
        <f t="shared" si="18"/>
        <v>0</v>
      </c>
      <c r="Y15" s="227">
        <f>SUM(E15:X15)</f>
        <v>0</v>
      </c>
    </row>
    <row r="16" spans="2:25" ht="15.95" customHeight="1">
      <c r="B16" s="475"/>
      <c r="C16" s="25" t="s">
        <v>56</v>
      </c>
      <c r="D16" s="26"/>
      <c r="E16" s="31"/>
      <c r="F16" s="32"/>
      <c r="G16" s="32"/>
      <c r="H16" s="32"/>
      <c r="I16" s="32"/>
      <c r="J16" s="32"/>
      <c r="K16" s="32"/>
      <c r="L16" s="32"/>
      <c r="M16" s="32"/>
      <c r="N16" s="32"/>
      <c r="O16" s="32"/>
      <c r="P16" s="32"/>
      <c r="Q16" s="32"/>
      <c r="R16" s="32"/>
      <c r="S16" s="32"/>
      <c r="T16" s="32"/>
      <c r="U16" s="32"/>
      <c r="V16" s="32"/>
      <c r="W16" s="32"/>
      <c r="X16" s="32"/>
      <c r="Y16" s="8">
        <f>SUM(E16:X16)</f>
        <v>0</v>
      </c>
    </row>
    <row r="17" spans="2:25" ht="15.95" customHeight="1">
      <c r="B17" s="473"/>
      <c r="C17" s="250" t="s">
        <v>65</v>
      </c>
      <c r="D17" s="251"/>
      <c r="E17" s="252"/>
      <c r="F17" s="253"/>
      <c r="G17" s="253"/>
      <c r="H17" s="253"/>
      <c r="I17" s="253"/>
      <c r="J17" s="253"/>
      <c r="K17" s="253"/>
      <c r="L17" s="253"/>
      <c r="M17" s="253"/>
      <c r="N17" s="253"/>
      <c r="O17" s="253"/>
      <c r="P17" s="253"/>
      <c r="Q17" s="253"/>
      <c r="R17" s="253"/>
      <c r="S17" s="253"/>
      <c r="T17" s="253"/>
      <c r="U17" s="253"/>
      <c r="V17" s="253"/>
      <c r="W17" s="253"/>
      <c r="X17" s="253"/>
      <c r="Y17" s="254" t="s">
        <v>66</v>
      </c>
    </row>
    <row r="18" spans="2:25" ht="15.95" customHeight="1">
      <c r="B18" s="474"/>
      <c r="C18" s="33" t="s">
        <v>67</v>
      </c>
      <c r="D18" s="34"/>
      <c r="E18" s="255">
        <f t="shared" ref="E18:X18" si="21">E16*E17</f>
        <v>0</v>
      </c>
      <c r="F18" s="256">
        <f t="shared" si="21"/>
        <v>0</v>
      </c>
      <c r="G18" s="256">
        <f t="shared" si="21"/>
        <v>0</v>
      </c>
      <c r="H18" s="256">
        <f t="shared" ref="H18:L18" si="22">H16*H17</f>
        <v>0</v>
      </c>
      <c r="I18" s="256">
        <f t="shared" si="22"/>
        <v>0</v>
      </c>
      <c r="J18" s="256">
        <f t="shared" si="22"/>
        <v>0</v>
      </c>
      <c r="K18" s="256">
        <f t="shared" si="22"/>
        <v>0</v>
      </c>
      <c r="L18" s="256">
        <f t="shared" si="22"/>
        <v>0</v>
      </c>
      <c r="M18" s="256">
        <f t="shared" ref="M18:Q18" si="23">M16*M17</f>
        <v>0</v>
      </c>
      <c r="N18" s="256">
        <f t="shared" si="23"/>
        <v>0</v>
      </c>
      <c r="O18" s="256">
        <f t="shared" si="23"/>
        <v>0</v>
      </c>
      <c r="P18" s="256">
        <f t="shared" si="23"/>
        <v>0</v>
      </c>
      <c r="Q18" s="256">
        <f t="shared" si="23"/>
        <v>0</v>
      </c>
      <c r="R18" s="256">
        <f t="shared" si="21"/>
        <v>0</v>
      </c>
      <c r="S18" s="256">
        <f t="shared" si="21"/>
        <v>0</v>
      </c>
      <c r="T18" s="256">
        <f t="shared" si="21"/>
        <v>0</v>
      </c>
      <c r="U18" s="256">
        <f t="shared" si="21"/>
        <v>0</v>
      </c>
      <c r="V18" s="256">
        <f t="shared" si="21"/>
        <v>0</v>
      </c>
      <c r="W18" s="256">
        <f t="shared" si="21"/>
        <v>0</v>
      </c>
      <c r="X18" s="256">
        <f t="shared" si="21"/>
        <v>0</v>
      </c>
      <c r="Y18" s="227">
        <f>SUM(E18:X18)</f>
        <v>0</v>
      </c>
    </row>
    <row r="19" spans="2:25" ht="15.95" customHeight="1">
      <c r="B19" s="475"/>
      <c r="C19" s="25" t="s">
        <v>56</v>
      </c>
      <c r="D19" s="26"/>
      <c r="E19" s="31"/>
      <c r="F19" s="32"/>
      <c r="G19" s="32"/>
      <c r="H19" s="32"/>
      <c r="I19" s="32"/>
      <c r="J19" s="32"/>
      <c r="K19" s="32"/>
      <c r="L19" s="32"/>
      <c r="M19" s="32"/>
      <c r="N19" s="32"/>
      <c r="O19" s="32"/>
      <c r="P19" s="32"/>
      <c r="Q19" s="32"/>
      <c r="R19" s="32"/>
      <c r="S19" s="32"/>
      <c r="T19" s="32"/>
      <c r="U19" s="32"/>
      <c r="V19" s="32"/>
      <c r="W19" s="32"/>
      <c r="X19" s="32"/>
      <c r="Y19" s="8">
        <f>SUM(E19:X19)</f>
        <v>0</v>
      </c>
    </row>
    <row r="20" spans="2:25" ht="15.95" customHeight="1">
      <c r="B20" s="473"/>
      <c r="C20" s="250" t="s">
        <v>65</v>
      </c>
      <c r="D20" s="251"/>
      <c r="E20" s="252"/>
      <c r="F20" s="253"/>
      <c r="G20" s="253"/>
      <c r="H20" s="253"/>
      <c r="I20" s="253"/>
      <c r="J20" s="253"/>
      <c r="K20" s="253"/>
      <c r="L20" s="253"/>
      <c r="M20" s="253"/>
      <c r="N20" s="253"/>
      <c r="O20" s="253"/>
      <c r="P20" s="253"/>
      <c r="Q20" s="253"/>
      <c r="R20" s="253"/>
      <c r="S20" s="253"/>
      <c r="T20" s="253"/>
      <c r="U20" s="253"/>
      <c r="V20" s="253"/>
      <c r="W20" s="253"/>
      <c r="X20" s="253"/>
      <c r="Y20" s="254" t="s">
        <v>66</v>
      </c>
    </row>
    <row r="21" spans="2:25" ht="15.95" customHeight="1">
      <c r="B21" s="474"/>
      <c r="C21" s="33" t="s">
        <v>67</v>
      </c>
      <c r="D21" s="34"/>
      <c r="E21" s="255">
        <f t="shared" ref="E21:X21" si="24">E19*E20</f>
        <v>0</v>
      </c>
      <c r="F21" s="256">
        <f t="shared" si="24"/>
        <v>0</v>
      </c>
      <c r="G21" s="256">
        <f t="shared" si="24"/>
        <v>0</v>
      </c>
      <c r="H21" s="256">
        <f t="shared" ref="H21:L21" si="25">H19*H20</f>
        <v>0</v>
      </c>
      <c r="I21" s="256">
        <f t="shared" si="25"/>
        <v>0</v>
      </c>
      <c r="J21" s="256">
        <f t="shared" si="25"/>
        <v>0</v>
      </c>
      <c r="K21" s="256">
        <f t="shared" si="25"/>
        <v>0</v>
      </c>
      <c r="L21" s="256">
        <f t="shared" si="25"/>
        <v>0</v>
      </c>
      <c r="M21" s="256">
        <f t="shared" ref="M21:Q21" si="26">M19*M20</f>
        <v>0</v>
      </c>
      <c r="N21" s="256">
        <f t="shared" si="26"/>
        <v>0</v>
      </c>
      <c r="O21" s="256">
        <f t="shared" si="26"/>
        <v>0</v>
      </c>
      <c r="P21" s="256">
        <f t="shared" si="26"/>
        <v>0</v>
      </c>
      <c r="Q21" s="256">
        <f t="shared" si="26"/>
        <v>0</v>
      </c>
      <c r="R21" s="256">
        <f t="shared" si="24"/>
        <v>0</v>
      </c>
      <c r="S21" s="256">
        <f t="shared" si="24"/>
        <v>0</v>
      </c>
      <c r="T21" s="256">
        <f t="shared" si="24"/>
        <v>0</v>
      </c>
      <c r="U21" s="256">
        <f t="shared" si="24"/>
        <v>0</v>
      </c>
      <c r="V21" s="256">
        <f t="shared" si="24"/>
        <v>0</v>
      </c>
      <c r="W21" s="256">
        <f t="shared" si="24"/>
        <v>0</v>
      </c>
      <c r="X21" s="256">
        <f t="shared" si="24"/>
        <v>0</v>
      </c>
      <c r="Y21" s="227">
        <f>SUM(E21:X21)</f>
        <v>0</v>
      </c>
    </row>
    <row r="22" spans="2:25" ht="15.95" customHeight="1">
      <c r="B22" s="475"/>
      <c r="C22" s="25" t="s">
        <v>56</v>
      </c>
      <c r="D22" s="26"/>
      <c r="E22" s="31"/>
      <c r="F22" s="32"/>
      <c r="G22" s="32"/>
      <c r="H22" s="32"/>
      <c r="I22" s="32"/>
      <c r="J22" s="32"/>
      <c r="K22" s="32"/>
      <c r="L22" s="32"/>
      <c r="M22" s="32"/>
      <c r="N22" s="32"/>
      <c r="O22" s="32"/>
      <c r="P22" s="32"/>
      <c r="Q22" s="32"/>
      <c r="R22" s="32"/>
      <c r="S22" s="32"/>
      <c r="T22" s="32"/>
      <c r="U22" s="32"/>
      <c r="V22" s="32"/>
      <c r="W22" s="32"/>
      <c r="X22" s="32"/>
      <c r="Y22" s="8">
        <f>SUM(E22:X22)</f>
        <v>0</v>
      </c>
    </row>
    <row r="23" spans="2:25" ht="15.95" customHeight="1">
      <c r="B23" s="473"/>
      <c r="C23" s="250" t="s">
        <v>65</v>
      </c>
      <c r="D23" s="251"/>
      <c r="E23" s="252"/>
      <c r="F23" s="253"/>
      <c r="G23" s="253"/>
      <c r="H23" s="253"/>
      <c r="I23" s="253"/>
      <c r="J23" s="253"/>
      <c r="K23" s="253"/>
      <c r="L23" s="253"/>
      <c r="M23" s="253"/>
      <c r="N23" s="253"/>
      <c r="O23" s="253"/>
      <c r="P23" s="253"/>
      <c r="Q23" s="253"/>
      <c r="R23" s="253"/>
      <c r="S23" s="253"/>
      <c r="T23" s="253"/>
      <c r="U23" s="253"/>
      <c r="V23" s="253"/>
      <c r="W23" s="253"/>
      <c r="X23" s="253"/>
      <c r="Y23" s="254" t="s">
        <v>66</v>
      </c>
    </row>
    <row r="24" spans="2:25" ht="15.95" customHeight="1">
      <c r="B24" s="474"/>
      <c r="C24" s="33" t="s">
        <v>67</v>
      </c>
      <c r="D24" s="34"/>
      <c r="E24" s="255">
        <f t="shared" ref="E24:X24" si="27">E22*E23</f>
        <v>0</v>
      </c>
      <c r="F24" s="256">
        <f t="shared" si="27"/>
        <v>0</v>
      </c>
      <c r="G24" s="256">
        <f t="shared" si="27"/>
        <v>0</v>
      </c>
      <c r="H24" s="256">
        <f t="shared" ref="H24:L24" si="28">H22*H23</f>
        <v>0</v>
      </c>
      <c r="I24" s="256">
        <f t="shared" si="28"/>
        <v>0</v>
      </c>
      <c r="J24" s="256">
        <f t="shared" si="28"/>
        <v>0</v>
      </c>
      <c r="K24" s="256">
        <f t="shared" si="28"/>
        <v>0</v>
      </c>
      <c r="L24" s="256">
        <f t="shared" si="28"/>
        <v>0</v>
      </c>
      <c r="M24" s="256">
        <f t="shared" ref="M24:Q24" si="29">M22*M23</f>
        <v>0</v>
      </c>
      <c r="N24" s="256">
        <f t="shared" si="29"/>
        <v>0</v>
      </c>
      <c r="O24" s="256">
        <f t="shared" si="29"/>
        <v>0</v>
      </c>
      <c r="P24" s="256">
        <f t="shared" si="29"/>
        <v>0</v>
      </c>
      <c r="Q24" s="256">
        <f t="shared" si="29"/>
        <v>0</v>
      </c>
      <c r="R24" s="256">
        <f t="shared" si="27"/>
        <v>0</v>
      </c>
      <c r="S24" s="256">
        <f t="shared" si="27"/>
        <v>0</v>
      </c>
      <c r="T24" s="256">
        <f t="shared" si="27"/>
        <v>0</v>
      </c>
      <c r="U24" s="256">
        <f t="shared" si="27"/>
        <v>0</v>
      </c>
      <c r="V24" s="256">
        <f t="shared" si="27"/>
        <v>0</v>
      </c>
      <c r="W24" s="256">
        <f t="shared" si="27"/>
        <v>0</v>
      </c>
      <c r="X24" s="256">
        <f t="shared" si="27"/>
        <v>0</v>
      </c>
      <c r="Y24" s="227">
        <f>SUM(E24:X24)</f>
        <v>0</v>
      </c>
    </row>
    <row r="25" spans="2:25" ht="15.95" customHeight="1">
      <c r="B25" s="475"/>
      <c r="C25" s="25" t="s">
        <v>56</v>
      </c>
      <c r="D25" s="26"/>
      <c r="E25" s="31"/>
      <c r="F25" s="32"/>
      <c r="G25" s="32"/>
      <c r="H25" s="32"/>
      <c r="I25" s="32"/>
      <c r="J25" s="32"/>
      <c r="K25" s="32"/>
      <c r="L25" s="32"/>
      <c r="M25" s="32"/>
      <c r="N25" s="32"/>
      <c r="O25" s="32"/>
      <c r="P25" s="32"/>
      <c r="Q25" s="32"/>
      <c r="R25" s="32"/>
      <c r="S25" s="32"/>
      <c r="T25" s="32"/>
      <c r="U25" s="32"/>
      <c r="V25" s="32"/>
      <c r="W25" s="32"/>
      <c r="X25" s="32"/>
      <c r="Y25" s="8">
        <f>SUM(E25:X25)</f>
        <v>0</v>
      </c>
    </row>
    <row r="26" spans="2:25" ht="15.95" customHeight="1">
      <c r="B26" s="473"/>
      <c r="C26" s="250" t="s">
        <v>65</v>
      </c>
      <c r="D26" s="251"/>
      <c r="E26" s="252"/>
      <c r="F26" s="253"/>
      <c r="G26" s="253"/>
      <c r="H26" s="253"/>
      <c r="I26" s="253"/>
      <c r="J26" s="253"/>
      <c r="K26" s="253"/>
      <c r="L26" s="253"/>
      <c r="M26" s="253"/>
      <c r="N26" s="253"/>
      <c r="O26" s="253"/>
      <c r="P26" s="253"/>
      <c r="Q26" s="253"/>
      <c r="R26" s="253"/>
      <c r="S26" s="253"/>
      <c r="T26" s="253"/>
      <c r="U26" s="253"/>
      <c r="V26" s="253"/>
      <c r="W26" s="253"/>
      <c r="X26" s="253"/>
      <c r="Y26" s="254" t="s">
        <v>66</v>
      </c>
    </row>
    <row r="27" spans="2:25" ht="15.95" customHeight="1">
      <c r="B27" s="474"/>
      <c r="C27" s="33" t="s">
        <v>67</v>
      </c>
      <c r="D27" s="34"/>
      <c r="E27" s="255">
        <f t="shared" ref="E27:X27" si="30">E25*E26</f>
        <v>0</v>
      </c>
      <c r="F27" s="256">
        <f t="shared" si="30"/>
        <v>0</v>
      </c>
      <c r="G27" s="256">
        <f t="shared" si="30"/>
        <v>0</v>
      </c>
      <c r="H27" s="256">
        <f t="shared" ref="H27:L27" si="31">H25*H26</f>
        <v>0</v>
      </c>
      <c r="I27" s="256">
        <f t="shared" si="31"/>
        <v>0</v>
      </c>
      <c r="J27" s="256">
        <f t="shared" si="31"/>
        <v>0</v>
      </c>
      <c r="K27" s="256">
        <f t="shared" si="31"/>
        <v>0</v>
      </c>
      <c r="L27" s="256">
        <f t="shared" si="31"/>
        <v>0</v>
      </c>
      <c r="M27" s="256">
        <f t="shared" ref="M27:Q27" si="32">M25*M26</f>
        <v>0</v>
      </c>
      <c r="N27" s="256">
        <f t="shared" si="32"/>
        <v>0</v>
      </c>
      <c r="O27" s="256">
        <f t="shared" si="32"/>
        <v>0</v>
      </c>
      <c r="P27" s="256">
        <f t="shared" si="32"/>
        <v>0</v>
      </c>
      <c r="Q27" s="256">
        <f t="shared" si="32"/>
        <v>0</v>
      </c>
      <c r="R27" s="256">
        <f t="shared" si="30"/>
        <v>0</v>
      </c>
      <c r="S27" s="256">
        <f t="shared" si="30"/>
        <v>0</v>
      </c>
      <c r="T27" s="256">
        <f t="shared" si="30"/>
        <v>0</v>
      </c>
      <c r="U27" s="256">
        <f t="shared" si="30"/>
        <v>0</v>
      </c>
      <c r="V27" s="256">
        <f t="shared" si="30"/>
        <v>0</v>
      </c>
      <c r="W27" s="256">
        <f t="shared" si="30"/>
        <v>0</v>
      </c>
      <c r="X27" s="256">
        <f t="shared" si="30"/>
        <v>0</v>
      </c>
      <c r="Y27" s="227">
        <f>SUM(E27:X27)</f>
        <v>0</v>
      </c>
    </row>
    <row r="28" spans="2:25" ht="15.95" customHeight="1">
      <c r="B28" s="475"/>
      <c r="C28" s="25" t="s">
        <v>56</v>
      </c>
      <c r="D28" s="26"/>
      <c r="E28" s="31"/>
      <c r="F28" s="32"/>
      <c r="G28" s="32"/>
      <c r="H28" s="32"/>
      <c r="I28" s="32"/>
      <c r="J28" s="32"/>
      <c r="K28" s="32"/>
      <c r="L28" s="32"/>
      <c r="M28" s="32"/>
      <c r="N28" s="32"/>
      <c r="O28" s="32"/>
      <c r="P28" s="32"/>
      <c r="Q28" s="32"/>
      <c r="R28" s="32"/>
      <c r="S28" s="32"/>
      <c r="T28" s="32"/>
      <c r="U28" s="32"/>
      <c r="V28" s="32"/>
      <c r="W28" s="32"/>
      <c r="X28" s="32"/>
      <c r="Y28" s="8">
        <f>SUM(E28:X28)</f>
        <v>0</v>
      </c>
    </row>
    <row r="29" spans="2:25" ht="15.95" customHeight="1">
      <c r="B29" s="473"/>
      <c r="C29" s="250" t="s">
        <v>65</v>
      </c>
      <c r="D29" s="251"/>
      <c r="E29" s="252"/>
      <c r="F29" s="253"/>
      <c r="G29" s="253"/>
      <c r="H29" s="253"/>
      <c r="I29" s="253"/>
      <c r="J29" s="253"/>
      <c r="K29" s="253"/>
      <c r="L29" s="253"/>
      <c r="M29" s="253"/>
      <c r="N29" s="253"/>
      <c r="O29" s="253"/>
      <c r="P29" s="253"/>
      <c r="Q29" s="253"/>
      <c r="R29" s="253"/>
      <c r="S29" s="253"/>
      <c r="T29" s="253"/>
      <c r="U29" s="253"/>
      <c r="V29" s="253"/>
      <c r="W29" s="253"/>
      <c r="X29" s="253"/>
      <c r="Y29" s="254" t="s">
        <v>66</v>
      </c>
    </row>
    <row r="30" spans="2:25" ht="15.95" customHeight="1">
      <c r="B30" s="474"/>
      <c r="C30" s="33" t="s">
        <v>67</v>
      </c>
      <c r="D30" s="34"/>
      <c r="E30" s="255">
        <f t="shared" ref="E30:X30" si="33">E28*E29</f>
        <v>0</v>
      </c>
      <c r="F30" s="256">
        <f t="shared" si="33"/>
        <v>0</v>
      </c>
      <c r="G30" s="256">
        <f t="shared" si="33"/>
        <v>0</v>
      </c>
      <c r="H30" s="256">
        <f t="shared" ref="H30:L30" si="34">H28*H29</f>
        <v>0</v>
      </c>
      <c r="I30" s="256">
        <f t="shared" si="34"/>
        <v>0</v>
      </c>
      <c r="J30" s="256">
        <f t="shared" si="34"/>
        <v>0</v>
      </c>
      <c r="K30" s="256">
        <f t="shared" si="34"/>
        <v>0</v>
      </c>
      <c r="L30" s="256">
        <f t="shared" si="34"/>
        <v>0</v>
      </c>
      <c r="M30" s="256">
        <f t="shared" ref="M30:Q30" si="35">M28*M29</f>
        <v>0</v>
      </c>
      <c r="N30" s="256">
        <f t="shared" si="35"/>
        <v>0</v>
      </c>
      <c r="O30" s="256">
        <f t="shared" si="35"/>
        <v>0</v>
      </c>
      <c r="P30" s="256">
        <f t="shared" si="35"/>
        <v>0</v>
      </c>
      <c r="Q30" s="256">
        <f t="shared" si="35"/>
        <v>0</v>
      </c>
      <c r="R30" s="256">
        <f t="shared" si="33"/>
        <v>0</v>
      </c>
      <c r="S30" s="256">
        <f t="shared" si="33"/>
        <v>0</v>
      </c>
      <c r="T30" s="256">
        <f t="shared" si="33"/>
        <v>0</v>
      </c>
      <c r="U30" s="256">
        <f t="shared" si="33"/>
        <v>0</v>
      </c>
      <c r="V30" s="256">
        <f t="shared" si="33"/>
        <v>0</v>
      </c>
      <c r="W30" s="256">
        <f t="shared" si="33"/>
        <v>0</v>
      </c>
      <c r="X30" s="256">
        <f t="shared" si="33"/>
        <v>0</v>
      </c>
      <c r="Y30" s="227">
        <f>SUM(E30:X30)</f>
        <v>0</v>
      </c>
    </row>
    <row r="31" spans="2:25" ht="15.95" customHeight="1">
      <c r="B31" s="475"/>
      <c r="C31" s="25" t="s">
        <v>56</v>
      </c>
      <c r="D31" s="26"/>
      <c r="E31" s="31"/>
      <c r="F31" s="32"/>
      <c r="G31" s="32"/>
      <c r="H31" s="32"/>
      <c r="I31" s="32"/>
      <c r="J31" s="32"/>
      <c r="K31" s="32"/>
      <c r="L31" s="32"/>
      <c r="M31" s="32"/>
      <c r="N31" s="32"/>
      <c r="O31" s="32"/>
      <c r="P31" s="32"/>
      <c r="Q31" s="32"/>
      <c r="R31" s="32"/>
      <c r="S31" s="32"/>
      <c r="T31" s="32"/>
      <c r="U31" s="32"/>
      <c r="V31" s="32"/>
      <c r="W31" s="32"/>
      <c r="X31" s="32"/>
      <c r="Y31" s="8">
        <f>SUM(E31:X31)</f>
        <v>0</v>
      </c>
    </row>
    <row r="32" spans="2:25" ht="15.95" customHeight="1">
      <c r="B32" s="473"/>
      <c r="C32" s="250" t="s">
        <v>65</v>
      </c>
      <c r="D32" s="251"/>
      <c r="E32" s="252"/>
      <c r="F32" s="253"/>
      <c r="G32" s="253"/>
      <c r="H32" s="253"/>
      <c r="I32" s="253"/>
      <c r="J32" s="253"/>
      <c r="K32" s="253"/>
      <c r="L32" s="253"/>
      <c r="M32" s="253"/>
      <c r="N32" s="253"/>
      <c r="O32" s="253"/>
      <c r="P32" s="253"/>
      <c r="Q32" s="253"/>
      <c r="R32" s="253"/>
      <c r="S32" s="253"/>
      <c r="T32" s="253"/>
      <c r="U32" s="253"/>
      <c r="V32" s="253"/>
      <c r="W32" s="253"/>
      <c r="X32" s="253"/>
      <c r="Y32" s="254" t="s">
        <v>66</v>
      </c>
    </row>
    <row r="33" spans="2:25" ht="15.95" customHeight="1">
      <c r="B33" s="474"/>
      <c r="C33" s="33" t="s">
        <v>67</v>
      </c>
      <c r="D33" s="34"/>
      <c r="E33" s="255">
        <f t="shared" ref="E33:X33" si="36">E31*E32</f>
        <v>0</v>
      </c>
      <c r="F33" s="256">
        <f t="shared" si="36"/>
        <v>0</v>
      </c>
      <c r="G33" s="256">
        <f t="shared" si="36"/>
        <v>0</v>
      </c>
      <c r="H33" s="256">
        <f t="shared" ref="H33:L33" si="37">H31*H32</f>
        <v>0</v>
      </c>
      <c r="I33" s="256">
        <f t="shared" si="37"/>
        <v>0</v>
      </c>
      <c r="J33" s="256">
        <f t="shared" si="37"/>
        <v>0</v>
      </c>
      <c r="K33" s="256">
        <f t="shared" si="37"/>
        <v>0</v>
      </c>
      <c r="L33" s="256">
        <f t="shared" si="37"/>
        <v>0</v>
      </c>
      <c r="M33" s="256">
        <f t="shared" ref="M33:Q33" si="38">M31*M32</f>
        <v>0</v>
      </c>
      <c r="N33" s="256">
        <f t="shared" si="38"/>
        <v>0</v>
      </c>
      <c r="O33" s="256">
        <f t="shared" si="38"/>
        <v>0</v>
      </c>
      <c r="P33" s="256">
        <f t="shared" si="38"/>
        <v>0</v>
      </c>
      <c r="Q33" s="256">
        <f t="shared" si="38"/>
        <v>0</v>
      </c>
      <c r="R33" s="256">
        <f t="shared" si="36"/>
        <v>0</v>
      </c>
      <c r="S33" s="256">
        <f t="shared" si="36"/>
        <v>0</v>
      </c>
      <c r="T33" s="256">
        <f t="shared" si="36"/>
        <v>0</v>
      </c>
      <c r="U33" s="256">
        <f t="shared" si="36"/>
        <v>0</v>
      </c>
      <c r="V33" s="256">
        <f t="shared" si="36"/>
        <v>0</v>
      </c>
      <c r="W33" s="256">
        <f t="shared" si="36"/>
        <v>0</v>
      </c>
      <c r="X33" s="256">
        <f t="shared" si="36"/>
        <v>0</v>
      </c>
      <c r="Y33" s="227">
        <f>SUM(E33:X33)</f>
        <v>0</v>
      </c>
    </row>
    <row r="34" spans="2:25" ht="15.95" customHeight="1">
      <c r="B34" s="475"/>
      <c r="C34" s="25" t="s">
        <v>56</v>
      </c>
      <c r="D34" s="26"/>
      <c r="E34" s="31"/>
      <c r="F34" s="32"/>
      <c r="G34" s="32"/>
      <c r="H34" s="32"/>
      <c r="I34" s="32"/>
      <c r="J34" s="32"/>
      <c r="K34" s="32"/>
      <c r="L34" s="32"/>
      <c r="M34" s="32"/>
      <c r="N34" s="32"/>
      <c r="O34" s="32"/>
      <c r="P34" s="32"/>
      <c r="Q34" s="32"/>
      <c r="R34" s="32"/>
      <c r="S34" s="32"/>
      <c r="T34" s="32"/>
      <c r="U34" s="32"/>
      <c r="V34" s="32"/>
      <c r="W34" s="32"/>
      <c r="X34" s="32"/>
      <c r="Y34" s="8">
        <f>SUM(E34:X34)</f>
        <v>0</v>
      </c>
    </row>
    <row r="35" spans="2:25" ht="15.95" customHeight="1">
      <c r="B35" s="473"/>
      <c r="C35" s="250" t="s">
        <v>65</v>
      </c>
      <c r="D35" s="251"/>
      <c r="E35" s="252"/>
      <c r="F35" s="253"/>
      <c r="G35" s="253"/>
      <c r="H35" s="253"/>
      <c r="I35" s="253"/>
      <c r="J35" s="253"/>
      <c r="K35" s="253"/>
      <c r="L35" s="253"/>
      <c r="M35" s="253"/>
      <c r="N35" s="253"/>
      <c r="O35" s="253"/>
      <c r="P35" s="253"/>
      <c r="Q35" s="253"/>
      <c r="R35" s="253"/>
      <c r="S35" s="253"/>
      <c r="T35" s="253"/>
      <c r="U35" s="253"/>
      <c r="V35" s="253"/>
      <c r="W35" s="253"/>
      <c r="X35" s="253"/>
      <c r="Y35" s="254" t="s">
        <v>66</v>
      </c>
    </row>
    <row r="36" spans="2:25" ht="15.95" customHeight="1">
      <c r="B36" s="474"/>
      <c r="C36" s="33" t="s">
        <v>67</v>
      </c>
      <c r="D36" s="34"/>
      <c r="E36" s="255">
        <f t="shared" ref="E36:X36" si="39">E34*E35</f>
        <v>0</v>
      </c>
      <c r="F36" s="256">
        <f t="shared" si="39"/>
        <v>0</v>
      </c>
      <c r="G36" s="256">
        <f t="shared" si="39"/>
        <v>0</v>
      </c>
      <c r="H36" s="256">
        <f t="shared" ref="H36:L36" si="40">H34*H35</f>
        <v>0</v>
      </c>
      <c r="I36" s="256">
        <f t="shared" si="40"/>
        <v>0</v>
      </c>
      <c r="J36" s="256">
        <f t="shared" si="40"/>
        <v>0</v>
      </c>
      <c r="K36" s="256">
        <f t="shared" si="40"/>
        <v>0</v>
      </c>
      <c r="L36" s="256">
        <f t="shared" si="40"/>
        <v>0</v>
      </c>
      <c r="M36" s="256">
        <f t="shared" ref="M36:Q36" si="41">M34*M35</f>
        <v>0</v>
      </c>
      <c r="N36" s="256">
        <f t="shared" si="41"/>
        <v>0</v>
      </c>
      <c r="O36" s="256">
        <f t="shared" si="41"/>
        <v>0</v>
      </c>
      <c r="P36" s="256">
        <f t="shared" si="41"/>
        <v>0</v>
      </c>
      <c r="Q36" s="256">
        <f t="shared" si="41"/>
        <v>0</v>
      </c>
      <c r="R36" s="256">
        <f t="shared" si="39"/>
        <v>0</v>
      </c>
      <c r="S36" s="256">
        <f t="shared" si="39"/>
        <v>0</v>
      </c>
      <c r="T36" s="256">
        <f t="shared" si="39"/>
        <v>0</v>
      </c>
      <c r="U36" s="256">
        <f t="shared" si="39"/>
        <v>0</v>
      </c>
      <c r="V36" s="256">
        <f t="shared" si="39"/>
        <v>0</v>
      </c>
      <c r="W36" s="256">
        <f t="shared" si="39"/>
        <v>0</v>
      </c>
      <c r="X36" s="256">
        <f t="shared" si="39"/>
        <v>0</v>
      </c>
      <c r="Y36" s="227">
        <f>SUM(E36:X36)</f>
        <v>0</v>
      </c>
    </row>
    <row r="37" spans="2:25" ht="15.95" customHeight="1">
      <c r="B37" s="475"/>
      <c r="C37" s="25" t="s">
        <v>56</v>
      </c>
      <c r="D37" s="26"/>
      <c r="E37" s="31"/>
      <c r="F37" s="32"/>
      <c r="G37" s="32"/>
      <c r="H37" s="32"/>
      <c r="I37" s="32"/>
      <c r="J37" s="32"/>
      <c r="K37" s="32"/>
      <c r="L37" s="32"/>
      <c r="M37" s="32"/>
      <c r="N37" s="32"/>
      <c r="O37" s="32"/>
      <c r="P37" s="32"/>
      <c r="Q37" s="32"/>
      <c r="R37" s="32"/>
      <c r="S37" s="32"/>
      <c r="T37" s="32"/>
      <c r="U37" s="32"/>
      <c r="V37" s="32"/>
      <c r="W37" s="32"/>
      <c r="X37" s="32"/>
      <c r="Y37" s="8">
        <f>SUM(E37:X37)</f>
        <v>0</v>
      </c>
    </row>
    <row r="38" spans="2:25" ht="15.95" customHeight="1">
      <c r="B38" s="473"/>
      <c r="C38" s="250" t="s">
        <v>65</v>
      </c>
      <c r="D38" s="251"/>
      <c r="E38" s="252"/>
      <c r="F38" s="253"/>
      <c r="G38" s="253"/>
      <c r="H38" s="253"/>
      <c r="I38" s="253"/>
      <c r="J38" s="253"/>
      <c r="K38" s="253"/>
      <c r="L38" s="253"/>
      <c r="M38" s="253"/>
      <c r="N38" s="253"/>
      <c r="O38" s="253"/>
      <c r="P38" s="253"/>
      <c r="Q38" s="253"/>
      <c r="R38" s="253"/>
      <c r="S38" s="253"/>
      <c r="T38" s="253"/>
      <c r="U38" s="253"/>
      <c r="V38" s="253"/>
      <c r="W38" s="253"/>
      <c r="X38" s="253"/>
      <c r="Y38" s="254" t="s">
        <v>66</v>
      </c>
    </row>
    <row r="39" spans="2:25" ht="15.95" customHeight="1">
      <c r="B39" s="474"/>
      <c r="C39" s="33" t="s">
        <v>67</v>
      </c>
      <c r="D39" s="34"/>
      <c r="E39" s="255">
        <f t="shared" ref="E39:X39" si="42">E37*E38</f>
        <v>0</v>
      </c>
      <c r="F39" s="256">
        <f t="shared" si="42"/>
        <v>0</v>
      </c>
      <c r="G39" s="256">
        <f t="shared" si="42"/>
        <v>0</v>
      </c>
      <c r="H39" s="256">
        <f t="shared" ref="H39:L39" si="43">H37*H38</f>
        <v>0</v>
      </c>
      <c r="I39" s="256">
        <f t="shared" si="43"/>
        <v>0</v>
      </c>
      <c r="J39" s="256">
        <f t="shared" si="43"/>
        <v>0</v>
      </c>
      <c r="K39" s="256">
        <f t="shared" si="43"/>
        <v>0</v>
      </c>
      <c r="L39" s="256">
        <f t="shared" si="43"/>
        <v>0</v>
      </c>
      <c r="M39" s="256">
        <f t="shared" ref="M39:Q39" si="44">M37*M38</f>
        <v>0</v>
      </c>
      <c r="N39" s="256">
        <f t="shared" si="44"/>
        <v>0</v>
      </c>
      <c r="O39" s="256">
        <f t="shared" si="44"/>
        <v>0</v>
      </c>
      <c r="P39" s="256">
        <f t="shared" si="44"/>
        <v>0</v>
      </c>
      <c r="Q39" s="256">
        <f t="shared" si="44"/>
        <v>0</v>
      </c>
      <c r="R39" s="256">
        <f t="shared" si="42"/>
        <v>0</v>
      </c>
      <c r="S39" s="256">
        <f t="shared" si="42"/>
        <v>0</v>
      </c>
      <c r="T39" s="256">
        <f t="shared" si="42"/>
        <v>0</v>
      </c>
      <c r="U39" s="256">
        <f t="shared" si="42"/>
        <v>0</v>
      </c>
      <c r="V39" s="256">
        <f t="shared" si="42"/>
        <v>0</v>
      </c>
      <c r="W39" s="256">
        <f t="shared" si="42"/>
        <v>0</v>
      </c>
      <c r="X39" s="256">
        <f t="shared" si="42"/>
        <v>0</v>
      </c>
      <c r="Y39" s="227">
        <f>SUM(E39:X39)</f>
        <v>0</v>
      </c>
    </row>
    <row r="40" spans="2:25" ht="15.95" customHeight="1">
      <c r="B40" s="475"/>
      <c r="C40" s="25" t="s">
        <v>56</v>
      </c>
      <c r="D40" s="26"/>
      <c r="E40" s="31"/>
      <c r="F40" s="32"/>
      <c r="G40" s="32"/>
      <c r="H40" s="32"/>
      <c r="I40" s="32"/>
      <c r="J40" s="32"/>
      <c r="K40" s="32"/>
      <c r="L40" s="32"/>
      <c r="M40" s="32"/>
      <c r="N40" s="32"/>
      <c r="O40" s="32"/>
      <c r="P40" s="32"/>
      <c r="Q40" s="32"/>
      <c r="R40" s="32"/>
      <c r="S40" s="32"/>
      <c r="T40" s="32"/>
      <c r="U40" s="32"/>
      <c r="V40" s="32"/>
      <c r="W40" s="32"/>
      <c r="X40" s="32"/>
      <c r="Y40" s="8">
        <f>SUM(E40:X40)</f>
        <v>0</v>
      </c>
    </row>
    <row r="41" spans="2:25" ht="15.95" customHeight="1">
      <c r="B41" s="473"/>
      <c r="C41" s="250" t="s">
        <v>65</v>
      </c>
      <c r="D41" s="251"/>
      <c r="E41" s="252"/>
      <c r="F41" s="253"/>
      <c r="G41" s="253"/>
      <c r="H41" s="253"/>
      <c r="I41" s="253"/>
      <c r="J41" s="253"/>
      <c r="K41" s="253"/>
      <c r="L41" s="253"/>
      <c r="M41" s="253"/>
      <c r="N41" s="253"/>
      <c r="O41" s="253"/>
      <c r="P41" s="253"/>
      <c r="Q41" s="253"/>
      <c r="R41" s="253"/>
      <c r="S41" s="253"/>
      <c r="T41" s="253"/>
      <c r="U41" s="253"/>
      <c r="V41" s="253"/>
      <c r="W41" s="253"/>
      <c r="X41" s="253"/>
      <c r="Y41" s="254" t="s">
        <v>66</v>
      </c>
    </row>
    <row r="42" spans="2:25" ht="15.95" customHeight="1">
      <c r="B42" s="474"/>
      <c r="C42" s="33" t="s">
        <v>67</v>
      </c>
      <c r="D42" s="34"/>
      <c r="E42" s="255">
        <f t="shared" ref="E42:X42" si="45">E40*E41</f>
        <v>0</v>
      </c>
      <c r="F42" s="256">
        <f t="shared" si="45"/>
        <v>0</v>
      </c>
      <c r="G42" s="256">
        <f t="shared" si="45"/>
        <v>0</v>
      </c>
      <c r="H42" s="256">
        <f t="shared" ref="H42:L42" si="46">H40*H41</f>
        <v>0</v>
      </c>
      <c r="I42" s="256">
        <f t="shared" si="46"/>
        <v>0</v>
      </c>
      <c r="J42" s="256">
        <f t="shared" si="46"/>
        <v>0</v>
      </c>
      <c r="K42" s="256">
        <f t="shared" si="46"/>
        <v>0</v>
      </c>
      <c r="L42" s="256">
        <f t="shared" si="46"/>
        <v>0</v>
      </c>
      <c r="M42" s="256">
        <f t="shared" ref="M42:Q42" si="47">M40*M41</f>
        <v>0</v>
      </c>
      <c r="N42" s="256">
        <f t="shared" si="47"/>
        <v>0</v>
      </c>
      <c r="O42" s="256">
        <f t="shared" si="47"/>
        <v>0</v>
      </c>
      <c r="P42" s="256">
        <f t="shared" si="47"/>
        <v>0</v>
      </c>
      <c r="Q42" s="256">
        <f t="shared" si="47"/>
        <v>0</v>
      </c>
      <c r="R42" s="256">
        <f t="shared" si="45"/>
        <v>0</v>
      </c>
      <c r="S42" s="256">
        <f t="shared" si="45"/>
        <v>0</v>
      </c>
      <c r="T42" s="256">
        <f t="shared" si="45"/>
        <v>0</v>
      </c>
      <c r="U42" s="256">
        <f t="shared" si="45"/>
        <v>0</v>
      </c>
      <c r="V42" s="256">
        <f t="shared" si="45"/>
        <v>0</v>
      </c>
      <c r="W42" s="256">
        <f t="shared" si="45"/>
        <v>0</v>
      </c>
      <c r="X42" s="256">
        <f t="shared" si="45"/>
        <v>0</v>
      </c>
      <c r="Y42" s="227">
        <f>SUM(E42:X42)</f>
        <v>0</v>
      </c>
    </row>
    <row r="43" spans="2:25" ht="15.95" customHeight="1">
      <c r="B43" s="475"/>
      <c r="C43" s="25" t="s">
        <v>56</v>
      </c>
      <c r="D43" s="26"/>
      <c r="E43" s="31"/>
      <c r="F43" s="32"/>
      <c r="G43" s="32"/>
      <c r="H43" s="32"/>
      <c r="I43" s="32"/>
      <c r="J43" s="32"/>
      <c r="K43" s="32"/>
      <c r="L43" s="32"/>
      <c r="M43" s="32"/>
      <c r="N43" s="32"/>
      <c r="O43" s="32"/>
      <c r="P43" s="32"/>
      <c r="Q43" s="32"/>
      <c r="R43" s="32"/>
      <c r="S43" s="32"/>
      <c r="T43" s="32"/>
      <c r="U43" s="32"/>
      <c r="V43" s="32"/>
      <c r="W43" s="32"/>
      <c r="X43" s="32"/>
      <c r="Y43" s="8">
        <f>SUM(E43:X43)</f>
        <v>0</v>
      </c>
    </row>
    <row r="44" spans="2:25" ht="15.95" customHeight="1">
      <c r="B44" s="473"/>
      <c r="C44" s="250" t="s">
        <v>65</v>
      </c>
      <c r="D44" s="251"/>
      <c r="E44" s="252"/>
      <c r="F44" s="253"/>
      <c r="G44" s="253"/>
      <c r="H44" s="253"/>
      <c r="I44" s="253"/>
      <c r="J44" s="253"/>
      <c r="K44" s="253"/>
      <c r="L44" s="253"/>
      <c r="M44" s="253"/>
      <c r="N44" s="253"/>
      <c r="O44" s="253"/>
      <c r="P44" s="253"/>
      <c r="Q44" s="253"/>
      <c r="R44" s="253"/>
      <c r="S44" s="253"/>
      <c r="T44" s="253"/>
      <c r="U44" s="253"/>
      <c r="V44" s="253"/>
      <c r="W44" s="253"/>
      <c r="X44" s="253"/>
      <c r="Y44" s="254" t="s">
        <v>66</v>
      </c>
    </row>
    <row r="45" spans="2:25" ht="15.95" customHeight="1">
      <c r="B45" s="474"/>
      <c r="C45" s="33" t="s">
        <v>67</v>
      </c>
      <c r="D45" s="34"/>
      <c r="E45" s="255">
        <f t="shared" ref="E45:X45" si="48">E43*E44</f>
        <v>0</v>
      </c>
      <c r="F45" s="256">
        <f t="shared" si="48"/>
        <v>0</v>
      </c>
      <c r="G45" s="256">
        <f t="shared" si="48"/>
        <v>0</v>
      </c>
      <c r="H45" s="256">
        <f t="shared" ref="H45:L45" si="49">H43*H44</f>
        <v>0</v>
      </c>
      <c r="I45" s="256">
        <f t="shared" si="49"/>
        <v>0</v>
      </c>
      <c r="J45" s="256">
        <f t="shared" si="49"/>
        <v>0</v>
      </c>
      <c r="K45" s="256">
        <f t="shared" si="49"/>
        <v>0</v>
      </c>
      <c r="L45" s="256">
        <f t="shared" si="49"/>
        <v>0</v>
      </c>
      <c r="M45" s="256">
        <f t="shared" ref="M45:Q45" si="50">M43*M44</f>
        <v>0</v>
      </c>
      <c r="N45" s="256">
        <f t="shared" si="50"/>
        <v>0</v>
      </c>
      <c r="O45" s="256">
        <f t="shared" si="50"/>
        <v>0</v>
      </c>
      <c r="P45" s="256">
        <f t="shared" si="50"/>
        <v>0</v>
      </c>
      <c r="Q45" s="256">
        <f t="shared" si="50"/>
        <v>0</v>
      </c>
      <c r="R45" s="256">
        <f t="shared" si="48"/>
        <v>0</v>
      </c>
      <c r="S45" s="256">
        <f t="shared" si="48"/>
        <v>0</v>
      </c>
      <c r="T45" s="256">
        <f t="shared" si="48"/>
        <v>0</v>
      </c>
      <c r="U45" s="256">
        <f t="shared" si="48"/>
        <v>0</v>
      </c>
      <c r="V45" s="256">
        <f t="shared" si="48"/>
        <v>0</v>
      </c>
      <c r="W45" s="256">
        <f t="shared" si="48"/>
        <v>0</v>
      </c>
      <c r="X45" s="256">
        <f t="shared" si="48"/>
        <v>0</v>
      </c>
      <c r="Y45" s="227">
        <f>SUM(E45:X45)</f>
        <v>0</v>
      </c>
    </row>
    <row r="46" spans="2:25" ht="15.95" customHeight="1">
      <c r="B46" s="475"/>
      <c r="C46" s="25" t="s">
        <v>56</v>
      </c>
      <c r="D46" s="26"/>
      <c r="E46" s="31"/>
      <c r="F46" s="32"/>
      <c r="G46" s="32"/>
      <c r="H46" s="32"/>
      <c r="I46" s="32"/>
      <c r="J46" s="32"/>
      <c r="K46" s="32"/>
      <c r="L46" s="32"/>
      <c r="M46" s="32"/>
      <c r="N46" s="32"/>
      <c r="O46" s="32"/>
      <c r="P46" s="32"/>
      <c r="Q46" s="32"/>
      <c r="R46" s="32"/>
      <c r="S46" s="32"/>
      <c r="T46" s="32"/>
      <c r="U46" s="32"/>
      <c r="V46" s="32"/>
      <c r="W46" s="32"/>
      <c r="X46" s="32"/>
      <c r="Y46" s="8">
        <f>SUM(E46:X46)</f>
        <v>0</v>
      </c>
    </row>
    <row r="47" spans="2:25" ht="15.95" customHeight="1">
      <c r="B47" s="473"/>
      <c r="C47" s="250" t="s">
        <v>65</v>
      </c>
      <c r="D47" s="251"/>
      <c r="E47" s="252"/>
      <c r="F47" s="253"/>
      <c r="G47" s="253"/>
      <c r="H47" s="253"/>
      <c r="I47" s="253"/>
      <c r="J47" s="253"/>
      <c r="K47" s="253"/>
      <c r="L47" s="253"/>
      <c r="M47" s="253"/>
      <c r="N47" s="253"/>
      <c r="O47" s="253"/>
      <c r="P47" s="253"/>
      <c r="Q47" s="253"/>
      <c r="R47" s="253"/>
      <c r="S47" s="253"/>
      <c r="T47" s="253"/>
      <c r="U47" s="253"/>
      <c r="V47" s="253"/>
      <c r="W47" s="253"/>
      <c r="X47" s="253"/>
      <c r="Y47" s="254" t="s">
        <v>66</v>
      </c>
    </row>
    <row r="48" spans="2:25" ht="15.95" customHeight="1">
      <c r="B48" s="474"/>
      <c r="C48" s="33" t="s">
        <v>67</v>
      </c>
      <c r="D48" s="34"/>
      <c r="E48" s="255">
        <f t="shared" ref="E48:X48" si="51">E46*E47</f>
        <v>0</v>
      </c>
      <c r="F48" s="256">
        <f t="shared" si="51"/>
        <v>0</v>
      </c>
      <c r="G48" s="256">
        <f t="shared" si="51"/>
        <v>0</v>
      </c>
      <c r="H48" s="256">
        <f t="shared" ref="H48:L48" si="52">H46*H47</f>
        <v>0</v>
      </c>
      <c r="I48" s="256">
        <f t="shared" si="52"/>
        <v>0</v>
      </c>
      <c r="J48" s="256">
        <f t="shared" si="52"/>
        <v>0</v>
      </c>
      <c r="K48" s="256">
        <f t="shared" si="52"/>
        <v>0</v>
      </c>
      <c r="L48" s="256">
        <f t="shared" si="52"/>
        <v>0</v>
      </c>
      <c r="M48" s="256">
        <f t="shared" ref="M48:Q48" si="53">M46*M47</f>
        <v>0</v>
      </c>
      <c r="N48" s="256">
        <f t="shared" si="53"/>
        <v>0</v>
      </c>
      <c r="O48" s="256">
        <f t="shared" si="53"/>
        <v>0</v>
      </c>
      <c r="P48" s="256">
        <f t="shared" si="53"/>
        <v>0</v>
      </c>
      <c r="Q48" s="256">
        <f t="shared" si="53"/>
        <v>0</v>
      </c>
      <c r="R48" s="256">
        <f t="shared" si="51"/>
        <v>0</v>
      </c>
      <c r="S48" s="256">
        <f t="shared" si="51"/>
        <v>0</v>
      </c>
      <c r="T48" s="256">
        <f t="shared" si="51"/>
        <v>0</v>
      </c>
      <c r="U48" s="256">
        <f t="shared" si="51"/>
        <v>0</v>
      </c>
      <c r="V48" s="256">
        <f t="shared" si="51"/>
        <v>0</v>
      </c>
      <c r="W48" s="256">
        <f t="shared" si="51"/>
        <v>0</v>
      </c>
      <c r="X48" s="256">
        <f t="shared" si="51"/>
        <v>0</v>
      </c>
      <c r="Y48" s="227">
        <f>SUM(E48:X48)</f>
        <v>0</v>
      </c>
    </row>
    <row r="49" spans="2:25" ht="15.95" customHeight="1">
      <c r="B49" s="475"/>
      <c r="C49" s="25" t="s">
        <v>56</v>
      </c>
      <c r="D49" s="26"/>
      <c r="E49" s="31"/>
      <c r="F49" s="32"/>
      <c r="G49" s="32"/>
      <c r="H49" s="32"/>
      <c r="I49" s="32"/>
      <c r="J49" s="32"/>
      <c r="K49" s="32"/>
      <c r="L49" s="32"/>
      <c r="M49" s="32"/>
      <c r="N49" s="32"/>
      <c r="O49" s="32"/>
      <c r="P49" s="32"/>
      <c r="Q49" s="32"/>
      <c r="R49" s="32"/>
      <c r="S49" s="32"/>
      <c r="T49" s="32"/>
      <c r="U49" s="32"/>
      <c r="V49" s="32"/>
      <c r="W49" s="32"/>
      <c r="X49" s="32"/>
      <c r="Y49" s="8">
        <f>SUM(E49:X49)</f>
        <v>0</v>
      </c>
    </row>
    <row r="50" spans="2:25" ht="15.95" customHeight="1">
      <c r="B50" s="473"/>
      <c r="C50" s="250" t="s">
        <v>65</v>
      </c>
      <c r="D50" s="251"/>
      <c r="E50" s="252"/>
      <c r="F50" s="253"/>
      <c r="G50" s="253"/>
      <c r="H50" s="253"/>
      <c r="I50" s="253"/>
      <c r="J50" s="253"/>
      <c r="K50" s="253"/>
      <c r="L50" s="253"/>
      <c r="M50" s="253"/>
      <c r="N50" s="253"/>
      <c r="O50" s="253"/>
      <c r="P50" s="253"/>
      <c r="Q50" s="253"/>
      <c r="R50" s="253"/>
      <c r="S50" s="253"/>
      <c r="T50" s="253"/>
      <c r="U50" s="253"/>
      <c r="V50" s="253"/>
      <c r="W50" s="253"/>
      <c r="X50" s="253"/>
      <c r="Y50" s="254" t="s">
        <v>66</v>
      </c>
    </row>
    <row r="51" spans="2:25" ht="15.95" customHeight="1">
      <c r="B51" s="474"/>
      <c r="C51" s="33" t="s">
        <v>67</v>
      </c>
      <c r="D51" s="34"/>
      <c r="E51" s="255">
        <f t="shared" ref="E51:X51" si="54">E49*E50</f>
        <v>0</v>
      </c>
      <c r="F51" s="256">
        <f t="shared" si="54"/>
        <v>0</v>
      </c>
      <c r="G51" s="256">
        <f t="shared" si="54"/>
        <v>0</v>
      </c>
      <c r="H51" s="256">
        <f t="shared" ref="H51:L51" si="55">H49*H50</f>
        <v>0</v>
      </c>
      <c r="I51" s="256">
        <f t="shared" si="55"/>
        <v>0</v>
      </c>
      <c r="J51" s="256">
        <f t="shared" si="55"/>
        <v>0</v>
      </c>
      <c r="K51" s="256">
        <f t="shared" si="55"/>
        <v>0</v>
      </c>
      <c r="L51" s="256">
        <f t="shared" si="55"/>
        <v>0</v>
      </c>
      <c r="M51" s="256">
        <f t="shared" ref="M51:Q51" si="56">M49*M50</f>
        <v>0</v>
      </c>
      <c r="N51" s="256">
        <f t="shared" si="56"/>
        <v>0</v>
      </c>
      <c r="O51" s="256">
        <f t="shared" si="56"/>
        <v>0</v>
      </c>
      <c r="P51" s="256">
        <f t="shared" si="56"/>
        <v>0</v>
      </c>
      <c r="Q51" s="256">
        <f t="shared" si="56"/>
        <v>0</v>
      </c>
      <c r="R51" s="256">
        <f t="shared" si="54"/>
        <v>0</v>
      </c>
      <c r="S51" s="256">
        <f t="shared" si="54"/>
        <v>0</v>
      </c>
      <c r="T51" s="256">
        <f t="shared" si="54"/>
        <v>0</v>
      </c>
      <c r="U51" s="256">
        <f t="shared" si="54"/>
        <v>0</v>
      </c>
      <c r="V51" s="256">
        <f t="shared" si="54"/>
        <v>0</v>
      </c>
      <c r="W51" s="256">
        <f t="shared" si="54"/>
        <v>0</v>
      </c>
      <c r="X51" s="256">
        <f t="shared" si="54"/>
        <v>0</v>
      </c>
      <c r="Y51" s="227">
        <f>SUM(E51:X51)</f>
        <v>0</v>
      </c>
    </row>
    <row r="52" spans="2:25" ht="15.95" customHeight="1">
      <c r="B52" s="476" t="s">
        <v>68</v>
      </c>
      <c r="C52" s="477"/>
      <c r="D52" s="257"/>
      <c r="E52" s="258">
        <f t="shared" ref="E52:X52" si="57">SUM(E51,E48,E45,E42,E39,E36,E33,E30,E27,E24,E21,E18,E15,E12,E9)</f>
        <v>0</v>
      </c>
      <c r="F52" s="258">
        <f t="shared" si="57"/>
        <v>0</v>
      </c>
      <c r="G52" s="258">
        <f t="shared" si="57"/>
        <v>0</v>
      </c>
      <c r="H52" s="258">
        <f t="shared" ref="H52:L52" si="58">SUM(H51,H48,H45,H42,H39,H36,H33,H30,H27,H24,H21,H18,H15,H12,H9)</f>
        <v>0</v>
      </c>
      <c r="I52" s="258">
        <f t="shared" si="58"/>
        <v>0</v>
      </c>
      <c r="J52" s="258">
        <f t="shared" si="58"/>
        <v>0</v>
      </c>
      <c r="K52" s="258">
        <f t="shared" si="58"/>
        <v>0</v>
      </c>
      <c r="L52" s="258">
        <f t="shared" si="58"/>
        <v>0</v>
      </c>
      <c r="M52" s="258">
        <f t="shared" ref="M52:Q52" si="59">SUM(M51,M48,M45,M42,M39,M36,M33,M30,M27,M24,M21,M18,M15,M12,M9)</f>
        <v>0</v>
      </c>
      <c r="N52" s="258">
        <f t="shared" si="59"/>
        <v>0</v>
      </c>
      <c r="O52" s="258">
        <f t="shared" si="59"/>
        <v>0</v>
      </c>
      <c r="P52" s="258">
        <f t="shared" si="59"/>
        <v>0</v>
      </c>
      <c r="Q52" s="258">
        <f t="shared" si="59"/>
        <v>0</v>
      </c>
      <c r="R52" s="258">
        <f t="shared" si="57"/>
        <v>0</v>
      </c>
      <c r="S52" s="258">
        <f t="shared" si="57"/>
        <v>0</v>
      </c>
      <c r="T52" s="258">
        <f t="shared" si="57"/>
        <v>0</v>
      </c>
      <c r="U52" s="258">
        <f t="shared" si="57"/>
        <v>0</v>
      </c>
      <c r="V52" s="258">
        <f t="shared" si="57"/>
        <v>0</v>
      </c>
      <c r="W52" s="258">
        <f t="shared" si="57"/>
        <v>0</v>
      </c>
      <c r="X52" s="258">
        <f t="shared" si="57"/>
        <v>0</v>
      </c>
      <c r="Y52" s="227">
        <f>SUM(E52:X52)</f>
        <v>0</v>
      </c>
    </row>
    <row r="53" spans="2:25" ht="15.95" customHeight="1">
      <c r="B53" s="259" t="s">
        <v>103</v>
      </c>
    </row>
    <row r="54" spans="2:25" ht="15.95" customHeight="1">
      <c r="B54" s="9" t="s">
        <v>102</v>
      </c>
    </row>
    <row r="55" spans="2:25" ht="15.95" customHeight="1">
      <c r="B55" s="259" t="s">
        <v>59</v>
      </c>
      <c r="C55" s="9"/>
      <c r="D55" s="9"/>
      <c r="E55" s="9"/>
    </row>
    <row r="56" spans="2:25" ht="20.25" customHeight="1"/>
    <row r="57" spans="2:25" ht="20.25" customHeight="1"/>
    <row r="58" spans="2:25" ht="20.25" customHeight="1"/>
    <row r="59" spans="2:25" ht="20.25" customHeight="1"/>
    <row r="60" spans="2:25" ht="20.25" customHeight="1"/>
    <row r="61" spans="2:25" ht="30" customHeight="1">
      <c r="B61" s="9"/>
      <c r="C61" s="9"/>
      <c r="D61" s="9"/>
      <c r="E61" s="9"/>
    </row>
  </sheetData>
  <protectedRanges>
    <protectedRange sqref="B56:Y61 AA56:JH61" name="範囲3"/>
    <protectedRange sqref="B7:X51" name="範囲1"/>
  </protectedRanges>
  <mergeCells count="22">
    <mergeCell ref="B52:C52"/>
    <mergeCell ref="B28:B30"/>
    <mergeCell ref="B31:B33"/>
    <mergeCell ref="B34:B36"/>
    <mergeCell ref="B37:B39"/>
    <mergeCell ref="B40:B42"/>
    <mergeCell ref="B43:B45"/>
    <mergeCell ref="B19:B21"/>
    <mergeCell ref="B22:B24"/>
    <mergeCell ref="B25:B27"/>
    <mergeCell ref="B46:B48"/>
    <mergeCell ref="B49:B51"/>
    <mergeCell ref="C6:D6"/>
    <mergeCell ref="B7:B9"/>
    <mergeCell ref="B10:B12"/>
    <mergeCell ref="B13:B15"/>
    <mergeCell ref="B16:B18"/>
    <mergeCell ref="B1:Y1"/>
    <mergeCell ref="B2:Y2"/>
    <mergeCell ref="B4:D5"/>
    <mergeCell ref="E4:X4"/>
    <mergeCell ref="Y4:Y5"/>
  </mergeCells>
  <phoneticPr fontId="20"/>
  <printOptions horizontalCentered="1"/>
  <pageMargins left="0.62992125984251968" right="0.39370078740157483" top="0.9055118110236221" bottom="0.51181102362204722" header="0.51181102362204722" footer="0.51181102362204722"/>
  <pageSetup paperSize="8" scale="60" firstPageNumber="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B1:G18"/>
  <sheetViews>
    <sheetView showGridLines="0" view="pageBreakPreview" zoomScale="60" zoomScaleNormal="100" workbookViewId="0"/>
  </sheetViews>
  <sheetFormatPr defaultColWidth="9" defaultRowHeight="13.5"/>
  <cols>
    <col min="1" max="1" width="1.25" style="9" customWidth="1"/>
    <col min="2" max="2" width="5" style="9" customWidth="1"/>
    <col min="3" max="3" width="27.625" style="9" customWidth="1"/>
    <col min="4" max="4" width="14.125" style="9" customWidth="1"/>
    <col min="5" max="5" width="13.625" style="9" customWidth="1"/>
    <col min="6" max="6" width="9.625" style="9" customWidth="1"/>
    <col min="7" max="7" width="23.125" style="9" customWidth="1"/>
    <col min="8" max="8" width="1.25" style="9" customWidth="1"/>
    <col min="9" max="16384" width="9" style="9"/>
  </cols>
  <sheetData>
    <row r="1" spans="2:7" s="387" customFormat="1" ht="18" customHeight="1">
      <c r="G1" s="387" t="str">
        <f ca="1">RIGHT(CELL("filename",B2),LEN(CELL("filename",B2))-FIND("]",CELL("filename",B2)))</f>
        <v>様式第13号-7</v>
      </c>
    </row>
    <row r="2" spans="2:7" ht="18.75" customHeight="1">
      <c r="B2" s="448" t="s">
        <v>104</v>
      </c>
      <c r="C2" s="448"/>
      <c r="D2" s="448"/>
      <c r="E2" s="448"/>
      <c r="F2" s="448"/>
      <c r="G2" s="448"/>
    </row>
    <row r="3" spans="2:7" ht="24.75" customHeight="1">
      <c r="B3" s="550" t="s">
        <v>105</v>
      </c>
      <c r="C3" s="551"/>
      <c r="D3" s="551"/>
      <c r="E3" s="551"/>
      <c r="F3" s="551"/>
      <c r="G3" s="552"/>
    </row>
    <row r="4" spans="2:7" ht="25.5" customHeight="1">
      <c r="B4" s="553" t="s">
        <v>42</v>
      </c>
      <c r="C4" s="501" t="s">
        <v>106</v>
      </c>
      <c r="D4" s="443"/>
      <c r="E4" s="470" t="s">
        <v>107</v>
      </c>
      <c r="F4" s="470" t="s">
        <v>108</v>
      </c>
      <c r="G4" s="556" t="s">
        <v>110</v>
      </c>
    </row>
    <row r="5" spans="2:7" ht="39.950000000000003" customHeight="1">
      <c r="B5" s="554"/>
      <c r="C5" s="231" t="s">
        <v>111</v>
      </c>
      <c r="D5" s="232" t="s">
        <v>179</v>
      </c>
      <c r="E5" s="555"/>
      <c r="F5" s="555"/>
      <c r="G5" s="557"/>
    </row>
    <row r="6" spans="2:7" ht="54.95" customHeight="1">
      <c r="B6" s="11">
        <v>1</v>
      </c>
      <c r="C6" s="12" t="s">
        <v>114</v>
      </c>
      <c r="D6" s="13"/>
      <c r="E6" s="14"/>
      <c r="F6" s="15" t="str">
        <f t="shared" ref="F6:F11" si="0">IF(E6="","",E6/$E$16)</f>
        <v/>
      </c>
      <c r="G6" s="16" t="s">
        <v>196</v>
      </c>
    </row>
    <row r="7" spans="2:7" ht="54.95" customHeight="1">
      <c r="B7" s="17">
        <v>2</v>
      </c>
      <c r="C7" s="18"/>
      <c r="D7" s="19"/>
      <c r="E7" s="20"/>
      <c r="F7" s="21" t="str">
        <f t="shared" si="0"/>
        <v/>
      </c>
      <c r="G7" s="22"/>
    </row>
    <row r="8" spans="2:7" ht="54.95" customHeight="1">
      <c r="B8" s="17">
        <v>3</v>
      </c>
      <c r="C8" s="18"/>
      <c r="D8" s="19"/>
      <c r="E8" s="20"/>
      <c r="F8" s="21" t="str">
        <f t="shared" si="0"/>
        <v/>
      </c>
      <c r="G8" s="233"/>
    </row>
    <row r="9" spans="2:7" ht="54.95" customHeight="1">
      <c r="B9" s="17">
        <v>4</v>
      </c>
      <c r="C9" s="18"/>
      <c r="D9" s="19"/>
      <c r="E9" s="20"/>
      <c r="F9" s="21" t="str">
        <f t="shared" si="0"/>
        <v/>
      </c>
      <c r="G9" s="233"/>
    </row>
    <row r="10" spans="2:7" ht="54.95" customHeight="1">
      <c r="B10" s="17">
        <v>5</v>
      </c>
      <c r="C10" s="18"/>
      <c r="D10" s="19"/>
      <c r="E10" s="20"/>
      <c r="F10" s="21" t="str">
        <f t="shared" si="0"/>
        <v/>
      </c>
      <c r="G10" s="233"/>
    </row>
    <row r="11" spans="2:7" ht="54.95" customHeight="1">
      <c r="B11" s="17">
        <v>6</v>
      </c>
      <c r="C11" s="18"/>
      <c r="D11" s="19"/>
      <c r="E11" s="20"/>
      <c r="F11" s="21" t="str">
        <f t="shared" si="0"/>
        <v/>
      </c>
      <c r="G11" s="233"/>
    </row>
    <row r="12" spans="2:7" ht="54.95" customHeight="1">
      <c r="B12" s="234">
        <v>7</v>
      </c>
      <c r="C12" s="18"/>
      <c r="D12" s="19"/>
      <c r="E12" s="20"/>
      <c r="F12" s="21"/>
      <c r="G12" s="233"/>
    </row>
    <row r="13" spans="2:7" ht="54.95" customHeight="1">
      <c r="B13" s="234">
        <v>8</v>
      </c>
      <c r="C13" s="18"/>
      <c r="D13" s="19"/>
      <c r="E13" s="20"/>
      <c r="F13" s="21"/>
      <c r="G13" s="233"/>
    </row>
    <row r="14" spans="2:7" ht="54.95" customHeight="1">
      <c r="B14" s="234">
        <v>9</v>
      </c>
      <c r="C14" s="18"/>
      <c r="D14" s="19"/>
      <c r="E14" s="20"/>
      <c r="F14" s="21"/>
      <c r="G14" s="233"/>
    </row>
    <row r="15" spans="2:7" ht="54.95" customHeight="1">
      <c r="B15" s="234">
        <v>10</v>
      </c>
      <c r="C15" s="235"/>
      <c r="D15" s="236"/>
      <c r="E15" s="20"/>
      <c r="F15" s="21" t="str">
        <f>IF(E15="","",E15/$E$16)</f>
        <v/>
      </c>
      <c r="G15" s="237"/>
    </row>
    <row r="16" spans="2:7" ht="39.950000000000003" customHeight="1">
      <c r="B16" s="548" t="s">
        <v>115</v>
      </c>
      <c r="C16" s="549"/>
      <c r="D16" s="547"/>
      <c r="E16" s="238">
        <f>SUM(E6:E15)</f>
        <v>0</v>
      </c>
      <c r="F16" s="239">
        <f>SUM(F6:F15)</f>
        <v>0</v>
      </c>
      <c r="G16" s="240"/>
    </row>
    <row r="17" spans="2:6" ht="21.95" customHeight="1">
      <c r="B17" s="241" t="s">
        <v>75</v>
      </c>
      <c r="C17" s="222"/>
      <c r="D17" s="222"/>
      <c r="E17" s="242"/>
      <c r="F17" s="243"/>
    </row>
    <row r="18" spans="2:6" ht="21.95" customHeight="1">
      <c r="B18" s="241" t="s">
        <v>59</v>
      </c>
    </row>
  </sheetData>
  <mergeCells count="8">
    <mergeCell ref="B16:D16"/>
    <mergeCell ref="B2:G2"/>
    <mergeCell ref="B3:G3"/>
    <mergeCell ref="B4:B5"/>
    <mergeCell ref="C4:D4"/>
    <mergeCell ref="E4:E5"/>
    <mergeCell ref="F4:F5"/>
    <mergeCell ref="G4:G5"/>
  </mergeCells>
  <phoneticPr fontId="20"/>
  <printOptions horizontalCentered="1"/>
  <pageMargins left="0.62992125984251968" right="0.39370078740157483" top="0.9055118110236221" bottom="0.51181102362204722" header="0.51181102362204722" footer="0.51181102362204722"/>
  <pageSetup paperSize="9" scale="98" firstPageNumber="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B1:D23"/>
  <sheetViews>
    <sheetView showGridLines="0" view="pageBreakPreview" zoomScale="60" zoomScaleNormal="100" workbookViewId="0"/>
  </sheetViews>
  <sheetFormatPr defaultColWidth="9" defaultRowHeight="13.5"/>
  <cols>
    <col min="1" max="1" width="1.25" style="9" customWidth="1"/>
    <col min="2" max="2" width="31.875" style="9" customWidth="1"/>
    <col min="3" max="4" width="30.625" style="9" customWidth="1"/>
    <col min="5" max="5" width="1.25" style="9" customWidth="1"/>
    <col min="6" max="16384" width="9" style="9"/>
  </cols>
  <sheetData>
    <row r="1" spans="2:4" s="387" customFormat="1" ht="18" customHeight="1">
      <c r="D1" s="387" t="str">
        <f ca="1">RIGHT(CELL("filename",B2),LEN(CELL("filename",B2))-FIND("]",CELL("filename",B2)))</f>
        <v>様式第13号-8</v>
      </c>
    </row>
    <row r="2" spans="2:4" ht="18.75" customHeight="1">
      <c r="B2" s="448" t="s">
        <v>188</v>
      </c>
      <c r="C2" s="448"/>
      <c r="D2" s="448"/>
    </row>
    <row r="3" spans="2:4" ht="20.100000000000001" customHeight="1">
      <c r="D3" s="220" t="s">
        <v>46</v>
      </c>
    </row>
    <row r="4" spans="2:4" s="222" customFormat="1" ht="24.75" customHeight="1">
      <c r="B4" s="553" t="s">
        <v>116</v>
      </c>
      <c r="C4" s="221" t="s">
        <v>118</v>
      </c>
      <c r="D4" s="470" t="s">
        <v>20</v>
      </c>
    </row>
    <row r="5" spans="2:4" ht="38.25" customHeight="1">
      <c r="B5" s="507"/>
      <c r="C5" s="223" t="s">
        <v>183</v>
      </c>
      <c r="D5" s="471"/>
    </row>
    <row r="6" spans="2:4" ht="25.5" customHeight="1">
      <c r="B6" s="6"/>
      <c r="C6" s="7"/>
      <c r="D6" s="8">
        <f t="shared" ref="D6:D15" si="0">SUM(C6:C6)</f>
        <v>0</v>
      </c>
    </row>
    <row r="7" spans="2:4" ht="25.5" customHeight="1">
      <c r="B7" s="6"/>
      <c r="C7" s="7"/>
      <c r="D7" s="10">
        <f t="shared" si="0"/>
        <v>0</v>
      </c>
    </row>
    <row r="8" spans="2:4" ht="25.5" customHeight="1">
      <c r="B8" s="6"/>
      <c r="C8" s="7"/>
      <c r="D8" s="10">
        <f t="shared" si="0"/>
        <v>0</v>
      </c>
    </row>
    <row r="9" spans="2:4" ht="25.5" customHeight="1">
      <c r="B9" s="6"/>
      <c r="C9" s="7"/>
      <c r="D9" s="10">
        <f t="shared" si="0"/>
        <v>0</v>
      </c>
    </row>
    <row r="10" spans="2:4" ht="25.5" customHeight="1">
      <c r="B10" s="6"/>
      <c r="C10" s="7"/>
      <c r="D10" s="10">
        <f t="shared" si="0"/>
        <v>0</v>
      </c>
    </row>
    <row r="11" spans="2:4" ht="25.5" customHeight="1">
      <c r="B11" s="6"/>
      <c r="C11" s="7"/>
      <c r="D11" s="10">
        <f t="shared" si="0"/>
        <v>0</v>
      </c>
    </row>
    <row r="12" spans="2:4" ht="25.5" customHeight="1">
      <c r="B12" s="6"/>
      <c r="C12" s="7"/>
      <c r="D12" s="10">
        <f t="shared" si="0"/>
        <v>0</v>
      </c>
    </row>
    <row r="13" spans="2:4" ht="25.5" customHeight="1">
      <c r="B13" s="6"/>
      <c r="C13" s="7"/>
      <c r="D13" s="10">
        <f t="shared" si="0"/>
        <v>0</v>
      </c>
    </row>
    <row r="14" spans="2:4" ht="25.5" customHeight="1">
      <c r="B14" s="6"/>
      <c r="C14" s="7"/>
      <c r="D14" s="10">
        <f t="shared" si="0"/>
        <v>0</v>
      </c>
    </row>
    <row r="15" spans="2:4" ht="25.5" customHeight="1">
      <c r="B15" s="6"/>
      <c r="C15" s="7"/>
      <c r="D15" s="10">
        <f t="shared" si="0"/>
        <v>0</v>
      </c>
    </row>
    <row r="16" spans="2:4" ht="25.5" customHeight="1">
      <c r="B16" s="6"/>
      <c r="C16" s="7"/>
      <c r="D16" s="10">
        <f t="shared" ref="D16:D21" si="1">SUM(C16:C16)</f>
        <v>0</v>
      </c>
    </row>
    <row r="17" spans="2:4" ht="25.5" customHeight="1">
      <c r="B17" s="6"/>
      <c r="C17" s="224"/>
      <c r="D17" s="10">
        <f t="shared" si="1"/>
        <v>0</v>
      </c>
    </row>
    <row r="18" spans="2:4" ht="25.5" customHeight="1">
      <c r="B18" s="6"/>
      <c r="C18" s="224"/>
      <c r="D18" s="10">
        <f t="shared" si="1"/>
        <v>0</v>
      </c>
    </row>
    <row r="19" spans="2:4" ht="25.5" customHeight="1">
      <c r="B19" s="225"/>
      <c r="C19" s="224"/>
      <c r="D19" s="10">
        <f t="shared" si="1"/>
        <v>0</v>
      </c>
    </row>
    <row r="20" spans="2:4" ht="25.5" customHeight="1">
      <c r="B20" s="225"/>
      <c r="C20" s="226"/>
      <c r="D20" s="227">
        <f t="shared" si="1"/>
        <v>0</v>
      </c>
    </row>
    <row r="21" spans="2:4" ht="25.5" customHeight="1">
      <c r="B21" s="228" t="s">
        <v>119</v>
      </c>
      <c r="C21" s="229">
        <f>SUM(C6:C20)</f>
        <v>0</v>
      </c>
      <c r="D21" s="230">
        <f t="shared" si="1"/>
        <v>0</v>
      </c>
    </row>
    <row r="22" spans="2:4" ht="19.5" customHeight="1">
      <c r="B22" s="9" t="s">
        <v>121</v>
      </c>
    </row>
    <row r="23" spans="2:4" ht="18.75" customHeight="1">
      <c r="B23" s="9" t="s">
        <v>122</v>
      </c>
    </row>
  </sheetData>
  <protectedRanges>
    <protectedRange sqref="B6:C20" name="範囲1"/>
  </protectedRanges>
  <mergeCells count="3">
    <mergeCell ref="B2:D2"/>
    <mergeCell ref="B4:B5"/>
    <mergeCell ref="D4:D5"/>
  </mergeCells>
  <phoneticPr fontId="20"/>
  <printOptions horizontalCentered="1"/>
  <pageMargins left="0.62992125984251968" right="0.39370078740157483" top="0.9055118110236221" bottom="0.51181102362204722" header="0.51181102362204722" footer="0.51181102362204722"/>
  <pageSetup paperSize="9" scale="98" firstPageNumber="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Y52"/>
  <sheetViews>
    <sheetView showGridLines="0" view="pageBreakPreview" zoomScale="60" zoomScaleNormal="100" workbookViewId="0"/>
  </sheetViews>
  <sheetFormatPr defaultColWidth="9" defaultRowHeight="13.5"/>
  <cols>
    <col min="1" max="1" width="1.25" style="9" customWidth="1"/>
    <col min="2" max="2" width="2.5" style="9" customWidth="1"/>
    <col min="3" max="3" width="11.125" style="9" customWidth="1"/>
    <col min="4" max="4" width="13.5" style="9" customWidth="1"/>
    <col min="5" max="24" width="13.625" style="9" customWidth="1"/>
    <col min="25" max="25" width="1.25" style="9" customWidth="1"/>
    <col min="26" max="26" width="9" style="9" bestFit="1"/>
    <col min="27" max="16384" width="9" style="9"/>
  </cols>
  <sheetData>
    <row r="1" spans="1:25" s="387" customFormat="1" ht="18" customHeight="1">
      <c r="X1" s="387" t="str">
        <f ca="1">RIGHT(CELL("filename",B2),LEN(CELL("filename",B2))-FIND("]",CELL("filename",B2)))</f>
        <v>様式第13号-9</v>
      </c>
    </row>
    <row r="2" spans="1:25" ht="21" customHeight="1">
      <c r="B2" s="448" t="s">
        <v>187</v>
      </c>
      <c r="C2" s="448"/>
      <c r="D2" s="448"/>
      <c r="E2" s="448"/>
      <c r="F2" s="448"/>
      <c r="G2" s="448"/>
      <c r="H2" s="448"/>
      <c r="I2" s="448"/>
      <c r="J2" s="448"/>
      <c r="K2" s="448"/>
      <c r="L2" s="448"/>
      <c r="M2" s="448"/>
      <c r="N2" s="448"/>
      <c r="O2" s="448"/>
      <c r="P2" s="448"/>
      <c r="Q2" s="448"/>
      <c r="R2" s="448"/>
      <c r="S2" s="448"/>
      <c r="T2" s="448"/>
      <c r="U2" s="448"/>
      <c r="V2" s="448"/>
      <c r="W2" s="448"/>
      <c r="X2" s="448"/>
    </row>
    <row r="3" spans="1:25" ht="17.25" customHeight="1"/>
    <row r="4" spans="1:25">
      <c r="B4" s="90" t="s">
        <v>13</v>
      </c>
      <c r="C4" s="90"/>
      <c r="D4" s="90"/>
      <c r="U4" s="558" t="s">
        <v>87</v>
      </c>
      <c r="V4" s="558"/>
      <c r="W4" s="558"/>
      <c r="X4" s="558"/>
    </row>
    <row r="5" spans="1:25" s="93" customFormat="1" ht="13.5" customHeight="1">
      <c r="B5" s="560" t="s">
        <v>206</v>
      </c>
      <c r="C5" s="561"/>
      <c r="D5" s="562"/>
      <c r="E5" s="2" t="s">
        <v>44</v>
      </c>
      <c r="F5" s="3" t="s">
        <v>124</v>
      </c>
      <c r="G5" s="3"/>
      <c r="H5" s="3"/>
      <c r="I5" s="3"/>
      <c r="J5" s="3"/>
      <c r="K5" s="3"/>
      <c r="L5" s="3"/>
      <c r="M5" s="3"/>
      <c r="N5" s="3"/>
      <c r="O5" s="3"/>
      <c r="P5" s="3"/>
      <c r="Q5" s="3"/>
      <c r="R5" s="3"/>
      <c r="S5" s="3"/>
      <c r="T5" s="3"/>
      <c r="U5" s="3"/>
      <c r="V5" s="3"/>
      <c r="W5" s="3"/>
      <c r="X5" s="92"/>
    </row>
    <row r="6" spans="1:25" s="93" customFormat="1" ht="30" customHeight="1">
      <c r="B6" s="563"/>
      <c r="C6" s="564"/>
      <c r="D6" s="565"/>
      <c r="E6" s="4">
        <v>6</v>
      </c>
      <c r="F6" s="5">
        <f t="shared" ref="F6:X6" si="0">+E6+1</f>
        <v>7</v>
      </c>
      <c r="G6" s="5">
        <f t="shared" si="0"/>
        <v>8</v>
      </c>
      <c r="H6" s="5">
        <f t="shared" si="0"/>
        <v>9</v>
      </c>
      <c r="I6" s="5">
        <f t="shared" si="0"/>
        <v>10</v>
      </c>
      <c r="J6" s="5">
        <f t="shared" ref="J6" si="1">+I6+1</f>
        <v>11</v>
      </c>
      <c r="K6" s="5">
        <f t="shared" ref="K6" si="2">+J6+1</f>
        <v>12</v>
      </c>
      <c r="L6" s="5">
        <f t="shared" ref="L6" si="3">+K6+1</f>
        <v>13</v>
      </c>
      <c r="M6" s="5">
        <f t="shared" ref="M6" si="4">+L6+1</f>
        <v>14</v>
      </c>
      <c r="N6" s="5">
        <f t="shared" ref="N6" si="5">+M6+1</f>
        <v>15</v>
      </c>
      <c r="O6" s="5">
        <f t="shared" ref="O6" si="6">+N6+1</f>
        <v>16</v>
      </c>
      <c r="P6" s="5">
        <f t="shared" ref="P6" si="7">+O6+1</f>
        <v>17</v>
      </c>
      <c r="Q6" s="5">
        <f t="shared" ref="Q6" si="8">+P6+1</f>
        <v>18</v>
      </c>
      <c r="R6" s="5">
        <f t="shared" ref="R6" si="9">+Q6+1</f>
        <v>19</v>
      </c>
      <c r="S6" s="5">
        <f t="shared" ref="S6" si="10">+R6+1</f>
        <v>20</v>
      </c>
      <c r="T6" s="5">
        <f t="shared" ref="T6" si="11">+S6+1</f>
        <v>21</v>
      </c>
      <c r="U6" s="5">
        <f t="shared" si="0"/>
        <v>22</v>
      </c>
      <c r="V6" s="5">
        <f t="shared" si="0"/>
        <v>23</v>
      </c>
      <c r="W6" s="5">
        <f t="shared" si="0"/>
        <v>24</v>
      </c>
      <c r="X6" s="94">
        <f t="shared" si="0"/>
        <v>25</v>
      </c>
    </row>
    <row r="7" spans="1:25" s="93" customFormat="1" ht="15" customHeight="1">
      <c r="A7" s="100"/>
      <c r="B7" s="112" t="s">
        <v>125</v>
      </c>
      <c r="C7" s="158"/>
      <c r="D7" s="158"/>
      <c r="E7" s="97"/>
      <c r="F7" s="98"/>
      <c r="G7" s="98"/>
      <c r="H7" s="98"/>
      <c r="I7" s="98"/>
      <c r="J7" s="98"/>
      <c r="K7" s="98"/>
      <c r="L7" s="98"/>
      <c r="M7" s="98"/>
      <c r="N7" s="98"/>
      <c r="O7" s="98"/>
      <c r="P7" s="98"/>
      <c r="Q7" s="98"/>
      <c r="R7" s="98"/>
      <c r="S7" s="98"/>
      <c r="T7" s="98"/>
      <c r="U7" s="98"/>
      <c r="V7" s="98"/>
      <c r="W7" s="98"/>
      <c r="X7" s="99"/>
      <c r="Y7" s="100"/>
    </row>
    <row r="8" spans="1:25" s="93" customFormat="1" ht="15" customHeight="1">
      <c r="A8" s="100"/>
      <c r="B8" s="101"/>
      <c r="C8" s="566" t="s">
        <v>126</v>
      </c>
      <c r="D8" s="159" t="s">
        <v>127</v>
      </c>
      <c r="E8" s="102"/>
      <c r="F8" s="103"/>
      <c r="G8" s="103"/>
      <c r="H8" s="103"/>
      <c r="I8" s="103"/>
      <c r="J8" s="103"/>
      <c r="K8" s="103"/>
      <c r="L8" s="103"/>
      <c r="M8" s="103"/>
      <c r="N8" s="103"/>
      <c r="O8" s="103"/>
      <c r="P8" s="103"/>
      <c r="Q8" s="103"/>
      <c r="R8" s="103"/>
      <c r="S8" s="103"/>
      <c r="T8" s="103"/>
      <c r="U8" s="103"/>
      <c r="V8" s="103"/>
      <c r="W8" s="103"/>
      <c r="X8" s="104"/>
      <c r="Y8" s="100"/>
    </row>
    <row r="9" spans="1:25" s="93" customFormat="1" ht="15" customHeight="1">
      <c r="A9" s="100"/>
      <c r="B9" s="101"/>
      <c r="C9" s="567"/>
      <c r="D9" s="160" t="s">
        <v>90</v>
      </c>
      <c r="E9" s="107"/>
      <c r="F9" s="108"/>
      <c r="G9" s="108"/>
      <c r="H9" s="108"/>
      <c r="I9" s="108"/>
      <c r="J9" s="108"/>
      <c r="K9" s="108"/>
      <c r="L9" s="108"/>
      <c r="M9" s="108"/>
      <c r="N9" s="108"/>
      <c r="O9" s="108"/>
      <c r="P9" s="108"/>
      <c r="Q9" s="108"/>
      <c r="R9" s="108"/>
      <c r="S9" s="108"/>
      <c r="T9" s="108"/>
      <c r="U9" s="108"/>
      <c r="V9" s="108"/>
      <c r="W9" s="108"/>
      <c r="X9" s="109"/>
      <c r="Y9" s="100"/>
    </row>
    <row r="10" spans="1:25" s="93" customFormat="1" ht="15" customHeight="1">
      <c r="A10" s="100"/>
      <c r="B10" s="123"/>
      <c r="C10" s="161" t="s">
        <v>35</v>
      </c>
      <c r="D10" s="162"/>
      <c r="E10" s="142"/>
      <c r="F10" s="143"/>
      <c r="G10" s="143"/>
      <c r="H10" s="143"/>
      <c r="I10" s="143"/>
      <c r="J10" s="143"/>
      <c r="K10" s="143"/>
      <c r="L10" s="143"/>
      <c r="M10" s="143"/>
      <c r="N10" s="143"/>
      <c r="O10" s="143"/>
      <c r="P10" s="143"/>
      <c r="Q10" s="143"/>
      <c r="R10" s="143"/>
      <c r="S10" s="143"/>
      <c r="T10" s="143"/>
      <c r="U10" s="143"/>
      <c r="V10" s="143"/>
      <c r="W10" s="143"/>
      <c r="X10" s="144"/>
      <c r="Y10" s="100"/>
    </row>
    <row r="11" spans="1:25" s="93" customFormat="1" ht="15" customHeight="1">
      <c r="A11" s="100"/>
      <c r="B11" s="112" t="s">
        <v>128</v>
      </c>
      <c r="C11" s="158"/>
      <c r="D11" s="158"/>
      <c r="E11" s="128"/>
      <c r="F11" s="129"/>
      <c r="G11" s="129"/>
      <c r="H11" s="129"/>
      <c r="I11" s="129"/>
      <c r="J11" s="129"/>
      <c r="K11" s="129"/>
      <c r="L11" s="129"/>
      <c r="M11" s="129"/>
      <c r="N11" s="129"/>
      <c r="O11" s="129"/>
      <c r="P11" s="129"/>
      <c r="Q11" s="129"/>
      <c r="R11" s="129"/>
      <c r="S11" s="129"/>
      <c r="T11" s="129"/>
      <c r="U11" s="129"/>
      <c r="V11" s="129"/>
      <c r="W11" s="129"/>
      <c r="X11" s="130"/>
      <c r="Y11" s="100"/>
    </row>
    <row r="12" spans="1:25" s="93" customFormat="1" ht="15" customHeight="1">
      <c r="A12" s="100"/>
      <c r="B12" s="163"/>
      <c r="C12" s="567" t="s">
        <v>130</v>
      </c>
      <c r="D12" s="159" t="s">
        <v>131</v>
      </c>
      <c r="E12" s="102"/>
      <c r="F12" s="103"/>
      <c r="G12" s="103"/>
      <c r="H12" s="103"/>
      <c r="I12" s="103"/>
      <c r="J12" s="103"/>
      <c r="K12" s="103"/>
      <c r="L12" s="103"/>
      <c r="M12" s="103"/>
      <c r="N12" s="103"/>
      <c r="O12" s="103"/>
      <c r="P12" s="103"/>
      <c r="Q12" s="103"/>
      <c r="R12" s="103"/>
      <c r="S12" s="103"/>
      <c r="T12" s="103"/>
      <c r="U12" s="103"/>
      <c r="V12" s="103"/>
      <c r="W12" s="103"/>
      <c r="X12" s="104"/>
      <c r="Y12" s="100"/>
    </row>
    <row r="13" spans="1:25" s="93" customFormat="1" ht="15" customHeight="1">
      <c r="A13" s="100"/>
      <c r="B13" s="163"/>
      <c r="C13" s="567"/>
      <c r="D13" s="164" t="s">
        <v>113</v>
      </c>
      <c r="E13" s="165"/>
      <c r="F13" s="166"/>
      <c r="G13" s="166"/>
      <c r="H13" s="166"/>
      <c r="I13" s="166"/>
      <c r="J13" s="166"/>
      <c r="K13" s="166"/>
      <c r="L13" s="166"/>
      <c r="M13" s="166"/>
      <c r="N13" s="166"/>
      <c r="O13" s="166"/>
      <c r="P13" s="166"/>
      <c r="Q13" s="166"/>
      <c r="R13" s="166"/>
      <c r="S13" s="166"/>
      <c r="T13" s="166"/>
      <c r="U13" s="166"/>
      <c r="V13" s="166"/>
      <c r="W13" s="166"/>
      <c r="X13" s="167"/>
      <c r="Y13" s="100"/>
    </row>
    <row r="14" spans="1:25" s="93" customFormat="1" ht="15" customHeight="1">
      <c r="A14" s="100"/>
      <c r="B14" s="163"/>
      <c r="C14" s="136" t="s">
        <v>132</v>
      </c>
      <c r="D14" s="168"/>
      <c r="E14" s="107"/>
      <c r="F14" s="108"/>
      <c r="G14" s="108"/>
      <c r="H14" s="108"/>
      <c r="I14" s="108"/>
      <c r="J14" s="108"/>
      <c r="K14" s="108"/>
      <c r="L14" s="108"/>
      <c r="M14" s="108"/>
      <c r="N14" s="108"/>
      <c r="O14" s="108"/>
      <c r="P14" s="108"/>
      <c r="Q14" s="108"/>
      <c r="R14" s="108"/>
      <c r="S14" s="108"/>
      <c r="T14" s="108"/>
      <c r="U14" s="108"/>
      <c r="V14" s="108"/>
      <c r="W14" s="108"/>
      <c r="X14" s="109"/>
      <c r="Y14" s="100"/>
    </row>
    <row r="15" spans="1:25" s="93" customFormat="1" ht="15" customHeight="1">
      <c r="A15" s="100"/>
      <c r="B15" s="163"/>
      <c r="C15" s="136" t="s">
        <v>16</v>
      </c>
      <c r="D15" s="168"/>
      <c r="E15" s="107"/>
      <c r="F15" s="108"/>
      <c r="G15" s="108"/>
      <c r="H15" s="108"/>
      <c r="I15" s="108"/>
      <c r="J15" s="108"/>
      <c r="K15" s="108"/>
      <c r="L15" s="108"/>
      <c r="M15" s="108"/>
      <c r="N15" s="108"/>
      <c r="O15" s="108"/>
      <c r="P15" s="108"/>
      <c r="Q15" s="108"/>
      <c r="R15" s="108"/>
      <c r="S15" s="108"/>
      <c r="T15" s="108"/>
      <c r="U15" s="108"/>
      <c r="V15" s="108"/>
      <c r="W15" s="108"/>
      <c r="X15" s="109"/>
      <c r="Y15" s="100"/>
    </row>
    <row r="16" spans="1:25" s="93" customFormat="1" ht="15" customHeight="1">
      <c r="A16" s="100"/>
      <c r="B16" s="169"/>
      <c r="C16" s="568" t="s">
        <v>129</v>
      </c>
      <c r="D16" s="159" t="s">
        <v>131</v>
      </c>
      <c r="E16" s="102"/>
      <c r="F16" s="103"/>
      <c r="G16" s="103"/>
      <c r="H16" s="103"/>
      <c r="I16" s="103"/>
      <c r="J16" s="103"/>
      <c r="K16" s="103"/>
      <c r="L16" s="103"/>
      <c r="M16" s="103"/>
      <c r="N16" s="103"/>
      <c r="O16" s="103"/>
      <c r="P16" s="103"/>
      <c r="Q16" s="103"/>
      <c r="R16" s="103"/>
      <c r="S16" s="103"/>
      <c r="T16" s="103"/>
      <c r="U16" s="103"/>
      <c r="V16" s="103"/>
      <c r="W16" s="103"/>
      <c r="X16" s="104"/>
      <c r="Y16" s="100"/>
    </row>
    <row r="17" spans="1:25" s="93" customFormat="1" ht="15" customHeight="1">
      <c r="A17" s="100"/>
      <c r="B17" s="169"/>
      <c r="C17" s="568"/>
      <c r="D17" s="170" t="s">
        <v>133</v>
      </c>
      <c r="E17" s="165"/>
      <c r="F17" s="166"/>
      <c r="G17" s="166"/>
      <c r="H17" s="166"/>
      <c r="I17" s="166"/>
      <c r="J17" s="166"/>
      <c r="K17" s="166"/>
      <c r="L17" s="166"/>
      <c r="M17" s="166"/>
      <c r="N17" s="166"/>
      <c r="O17" s="166"/>
      <c r="P17" s="166"/>
      <c r="Q17" s="166"/>
      <c r="R17" s="166"/>
      <c r="S17" s="166"/>
      <c r="T17" s="166"/>
      <c r="U17" s="166"/>
      <c r="V17" s="166"/>
      <c r="W17" s="166"/>
      <c r="X17" s="167"/>
      <c r="Y17" s="100"/>
    </row>
    <row r="18" spans="1:25" s="93" customFormat="1" ht="15" customHeight="1">
      <c r="A18" s="100"/>
      <c r="B18" s="169"/>
      <c r="C18" s="138" t="s">
        <v>11</v>
      </c>
      <c r="D18" s="168"/>
      <c r="E18" s="107"/>
      <c r="F18" s="108"/>
      <c r="G18" s="108"/>
      <c r="H18" s="108"/>
      <c r="I18" s="108"/>
      <c r="J18" s="108"/>
      <c r="K18" s="108"/>
      <c r="L18" s="108"/>
      <c r="M18" s="108"/>
      <c r="N18" s="108"/>
      <c r="O18" s="108"/>
      <c r="P18" s="108"/>
      <c r="Q18" s="108"/>
      <c r="R18" s="108"/>
      <c r="S18" s="108"/>
      <c r="T18" s="108"/>
      <c r="U18" s="108"/>
      <c r="V18" s="108"/>
      <c r="W18" s="108"/>
      <c r="X18" s="109"/>
      <c r="Y18" s="100"/>
    </row>
    <row r="19" spans="1:25" s="93" customFormat="1" ht="15" customHeight="1">
      <c r="A19" s="100"/>
      <c r="B19" s="163"/>
      <c r="C19" s="171" t="s">
        <v>134</v>
      </c>
      <c r="D19" s="172"/>
      <c r="E19" s="173"/>
      <c r="F19" s="174"/>
      <c r="G19" s="174"/>
      <c r="H19" s="174"/>
      <c r="I19" s="174"/>
      <c r="J19" s="174"/>
      <c r="K19" s="174"/>
      <c r="L19" s="174"/>
      <c r="M19" s="174"/>
      <c r="N19" s="174"/>
      <c r="O19" s="174"/>
      <c r="P19" s="174"/>
      <c r="Q19" s="174"/>
      <c r="R19" s="174"/>
      <c r="S19" s="174"/>
      <c r="T19" s="174"/>
      <c r="U19" s="174"/>
      <c r="V19" s="174"/>
      <c r="W19" s="174"/>
      <c r="X19" s="175"/>
      <c r="Y19" s="100"/>
    </row>
    <row r="20" spans="1:25" s="93" customFormat="1" ht="15" customHeight="1">
      <c r="A20" s="100"/>
      <c r="B20" s="176" t="s">
        <v>135</v>
      </c>
      <c r="C20" s="96"/>
      <c r="D20" s="96"/>
      <c r="E20" s="128"/>
      <c r="F20" s="129"/>
      <c r="G20" s="129"/>
      <c r="H20" s="129"/>
      <c r="I20" s="129"/>
      <c r="J20" s="129"/>
      <c r="K20" s="129"/>
      <c r="L20" s="129"/>
      <c r="M20" s="129"/>
      <c r="N20" s="129"/>
      <c r="O20" s="129"/>
      <c r="P20" s="129"/>
      <c r="Q20" s="129"/>
      <c r="R20" s="129"/>
      <c r="S20" s="129"/>
      <c r="T20" s="129"/>
      <c r="U20" s="129"/>
      <c r="V20" s="129"/>
      <c r="W20" s="129"/>
      <c r="X20" s="130"/>
      <c r="Y20" s="100"/>
    </row>
    <row r="21" spans="1:25" s="93" customFormat="1" ht="15" customHeight="1">
      <c r="A21" s="100"/>
      <c r="B21" s="177" t="s">
        <v>69</v>
      </c>
      <c r="C21" s="3"/>
      <c r="D21" s="178"/>
      <c r="E21" s="179"/>
      <c r="F21" s="180"/>
      <c r="G21" s="180"/>
      <c r="H21" s="180"/>
      <c r="I21" s="180"/>
      <c r="J21" s="180"/>
      <c r="K21" s="180"/>
      <c r="L21" s="180"/>
      <c r="M21" s="180"/>
      <c r="N21" s="180"/>
      <c r="O21" s="180"/>
      <c r="P21" s="180"/>
      <c r="Q21" s="180"/>
      <c r="R21" s="180"/>
      <c r="S21" s="180"/>
      <c r="T21" s="180"/>
      <c r="U21" s="180"/>
      <c r="V21" s="180"/>
      <c r="W21" s="180"/>
      <c r="X21" s="181"/>
      <c r="Y21" s="100"/>
    </row>
    <row r="22" spans="1:25" s="93" customFormat="1" ht="15" customHeight="1">
      <c r="A22" s="100"/>
      <c r="B22" s="138" t="s">
        <v>136</v>
      </c>
      <c r="C22" s="182"/>
      <c r="D22" s="183"/>
      <c r="E22" s="107"/>
      <c r="F22" s="108"/>
      <c r="G22" s="108"/>
      <c r="H22" s="108"/>
      <c r="I22" s="108"/>
      <c r="J22" s="108"/>
      <c r="K22" s="108"/>
      <c r="L22" s="108"/>
      <c r="M22" s="108"/>
      <c r="N22" s="108"/>
      <c r="O22" s="108"/>
      <c r="P22" s="108"/>
      <c r="Q22" s="108"/>
      <c r="R22" s="108"/>
      <c r="S22" s="108"/>
      <c r="T22" s="108"/>
      <c r="U22" s="108"/>
      <c r="V22" s="108"/>
      <c r="W22" s="108"/>
      <c r="X22" s="109"/>
      <c r="Y22" s="100"/>
    </row>
    <row r="23" spans="1:25" s="93" customFormat="1" ht="15" customHeight="1">
      <c r="A23" s="100"/>
      <c r="B23" s="184" t="s">
        <v>137</v>
      </c>
      <c r="D23" s="185"/>
      <c r="E23" s="102"/>
      <c r="F23" s="103"/>
      <c r="G23" s="103"/>
      <c r="H23" s="103"/>
      <c r="I23" s="103"/>
      <c r="J23" s="103"/>
      <c r="K23" s="103"/>
      <c r="L23" s="103"/>
      <c r="M23" s="103"/>
      <c r="N23" s="103"/>
      <c r="O23" s="103"/>
      <c r="P23" s="103"/>
      <c r="Q23" s="103"/>
      <c r="R23" s="103"/>
      <c r="S23" s="103"/>
      <c r="T23" s="103"/>
      <c r="U23" s="103"/>
      <c r="V23" s="103"/>
      <c r="W23" s="103"/>
      <c r="X23" s="104"/>
      <c r="Y23" s="100"/>
    </row>
    <row r="24" spans="1:25" s="93" customFormat="1" ht="15" customHeight="1">
      <c r="A24" s="100"/>
      <c r="B24" s="176" t="s">
        <v>138</v>
      </c>
      <c r="C24" s="96"/>
      <c r="D24" s="96"/>
      <c r="E24" s="97"/>
      <c r="F24" s="98"/>
      <c r="G24" s="98"/>
      <c r="H24" s="98"/>
      <c r="I24" s="98"/>
      <c r="J24" s="98"/>
      <c r="K24" s="98"/>
      <c r="L24" s="98"/>
      <c r="M24" s="98"/>
      <c r="N24" s="98"/>
      <c r="O24" s="98"/>
      <c r="P24" s="98"/>
      <c r="Q24" s="98"/>
      <c r="R24" s="98"/>
      <c r="S24" s="98"/>
      <c r="T24" s="98"/>
      <c r="U24" s="98"/>
      <c r="V24" s="98"/>
      <c r="W24" s="98"/>
      <c r="X24" s="99"/>
      <c r="Y24" s="100"/>
    </row>
    <row r="25" spans="1:25" s="93" customFormat="1" ht="15" customHeight="1">
      <c r="A25" s="100"/>
      <c r="B25" s="176" t="s">
        <v>139</v>
      </c>
      <c r="C25" s="96"/>
      <c r="D25" s="96"/>
      <c r="E25" s="128"/>
      <c r="F25" s="129"/>
      <c r="G25" s="129"/>
      <c r="H25" s="129"/>
      <c r="I25" s="129"/>
      <c r="J25" s="129"/>
      <c r="K25" s="129"/>
      <c r="L25" s="129"/>
      <c r="M25" s="129"/>
      <c r="N25" s="129"/>
      <c r="O25" s="129"/>
      <c r="P25" s="129"/>
      <c r="Q25" s="129"/>
      <c r="R25" s="129"/>
      <c r="S25" s="129"/>
      <c r="T25" s="129"/>
      <c r="U25" s="129"/>
      <c r="V25" s="129"/>
      <c r="W25" s="129"/>
      <c r="X25" s="130"/>
      <c r="Y25" s="100"/>
    </row>
    <row r="26" spans="1:25" s="93" customFormat="1" ht="15" customHeight="1">
      <c r="A26" s="100"/>
      <c r="B26" s="176" t="s">
        <v>140</v>
      </c>
      <c r="C26" s="96"/>
      <c r="D26" s="96"/>
      <c r="E26" s="128"/>
      <c r="F26" s="129"/>
      <c r="G26" s="129"/>
      <c r="H26" s="129"/>
      <c r="I26" s="129"/>
      <c r="J26" s="129"/>
      <c r="K26" s="129"/>
      <c r="L26" s="129"/>
      <c r="M26" s="129"/>
      <c r="N26" s="129"/>
      <c r="O26" s="129"/>
      <c r="P26" s="129"/>
      <c r="Q26" s="129"/>
      <c r="R26" s="129"/>
      <c r="S26" s="129"/>
      <c r="T26" s="129"/>
      <c r="U26" s="129"/>
      <c r="V26" s="129"/>
      <c r="W26" s="129"/>
      <c r="X26" s="130"/>
      <c r="Y26" s="100"/>
    </row>
    <row r="27" spans="1:25" s="93" customFormat="1" ht="15" customHeight="1">
      <c r="A27" s="100"/>
      <c r="B27" s="186" t="s">
        <v>141</v>
      </c>
      <c r="D27" s="100"/>
      <c r="E27" s="100"/>
      <c r="F27" s="100"/>
      <c r="G27" s="100"/>
      <c r="H27" s="100"/>
      <c r="I27" s="100"/>
      <c r="J27" s="100"/>
      <c r="K27" s="100"/>
      <c r="L27" s="100"/>
      <c r="M27" s="100"/>
      <c r="N27" s="100"/>
      <c r="O27" s="100"/>
      <c r="P27" s="100"/>
      <c r="Q27" s="100"/>
      <c r="R27" s="100"/>
      <c r="S27" s="100"/>
      <c r="T27" s="100"/>
      <c r="U27" s="100"/>
      <c r="V27" s="100"/>
      <c r="W27" s="100"/>
      <c r="X27" s="187"/>
      <c r="Y27" s="100"/>
    </row>
    <row r="28" spans="1:25" s="93" customFormat="1" ht="12.95" customHeight="1">
      <c r="A28" s="100"/>
      <c r="B28" s="186" t="s">
        <v>142</v>
      </c>
      <c r="D28" s="100"/>
      <c r="E28" s="100"/>
      <c r="F28" s="100"/>
      <c r="G28" s="100"/>
      <c r="H28" s="100"/>
      <c r="I28" s="100"/>
      <c r="J28" s="100"/>
      <c r="K28" s="100"/>
      <c r="L28" s="100"/>
      <c r="M28" s="100"/>
      <c r="N28" s="100"/>
      <c r="O28" s="100"/>
      <c r="P28" s="100"/>
      <c r="Q28" s="100"/>
      <c r="R28" s="100"/>
      <c r="S28" s="100"/>
      <c r="T28" s="100"/>
      <c r="U28" s="100"/>
      <c r="V28" s="100"/>
      <c r="W28" s="100"/>
      <c r="X28" s="187"/>
      <c r="Y28" s="100"/>
    </row>
    <row r="29" spans="1:25" s="93" customFormat="1" ht="12.95" customHeight="1">
      <c r="B29" s="186" t="s">
        <v>28</v>
      </c>
      <c r="D29" s="100"/>
      <c r="E29" s="100"/>
      <c r="F29" s="100"/>
      <c r="G29" s="100"/>
      <c r="H29" s="100"/>
      <c r="I29" s="100"/>
      <c r="J29" s="100"/>
      <c r="K29" s="100"/>
      <c r="L29" s="100"/>
      <c r="M29" s="100"/>
      <c r="N29" s="100"/>
      <c r="O29" s="100"/>
      <c r="P29" s="100"/>
      <c r="Q29" s="100"/>
      <c r="R29" s="100"/>
      <c r="S29" s="100"/>
      <c r="T29" s="100"/>
      <c r="U29" s="100"/>
      <c r="V29" s="100"/>
      <c r="W29" s="100"/>
      <c r="X29" s="187"/>
    </row>
    <row r="30" spans="1:25" s="93" customFormat="1" ht="12.95" customHeight="1">
      <c r="A30" s="189"/>
      <c r="B30" s="188"/>
      <c r="C30" s="189"/>
      <c r="D30" s="190"/>
      <c r="E30" s="191"/>
      <c r="F30" s="191"/>
      <c r="G30" s="191"/>
      <c r="H30" s="191"/>
      <c r="I30" s="191"/>
      <c r="J30" s="191"/>
      <c r="K30" s="191"/>
      <c r="L30" s="191"/>
      <c r="M30" s="191"/>
      <c r="N30" s="191"/>
      <c r="O30" s="191"/>
      <c r="P30" s="191"/>
      <c r="Q30" s="191"/>
      <c r="R30" s="191"/>
      <c r="S30" s="191"/>
      <c r="T30" s="191"/>
      <c r="U30" s="191"/>
      <c r="V30" s="191"/>
      <c r="W30" s="191"/>
      <c r="X30" s="192"/>
      <c r="Y30" s="189"/>
    </row>
    <row r="31" spans="1:25" s="189" customFormat="1" ht="18" customHeight="1">
      <c r="A31" s="9"/>
      <c r="B31" s="193" t="s">
        <v>143</v>
      </c>
      <c r="C31" s="90"/>
      <c r="D31" s="90"/>
      <c r="E31" s="9"/>
      <c r="F31" s="9"/>
      <c r="G31" s="9"/>
      <c r="H31" s="9"/>
      <c r="I31" s="9"/>
      <c r="J31" s="9"/>
      <c r="K31" s="9"/>
      <c r="L31" s="9"/>
      <c r="M31" s="9"/>
      <c r="N31" s="9"/>
      <c r="O31" s="9"/>
      <c r="P31" s="9"/>
      <c r="Q31" s="9"/>
      <c r="R31" s="9"/>
      <c r="S31" s="9"/>
      <c r="T31" s="9"/>
      <c r="U31" s="558" t="s">
        <v>34</v>
      </c>
      <c r="V31" s="558"/>
      <c r="W31" s="558"/>
      <c r="X31" s="559"/>
      <c r="Y31" s="9"/>
    </row>
    <row r="32" spans="1:25" ht="13.5" customHeight="1">
      <c r="A32" s="93"/>
      <c r="B32" s="560" t="s">
        <v>206</v>
      </c>
      <c r="C32" s="561"/>
      <c r="D32" s="562"/>
      <c r="E32" s="2" t="s">
        <v>44</v>
      </c>
      <c r="F32" s="3" t="s">
        <v>124</v>
      </c>
      <c r="G32" s="3"/>
      <c r="H32" s="3"/>
      <c r="I32" s="3"/>
      <c r="J32" s="3"/>
      <c r="K32" s="3"/>
      <c r="L32" s="3"/>
      <c r="M32" s="3"/>
      <c r="N32" s="3"/>
      <c r="O32" s="3"/>
      <c r="P32" s="3"/>
      <c r="Q32" s="3"/>
      <c r="R32" s="3"/>
      <c r="S32" s="3"/>
      <c r="T32" s="3"/>
      <c r="U32" s="3"/>
      <c r="V32" s="3"/>
      <c r="W32" s="3"/>
      <c r="X32" s="92"/>
      <c r="Y32" s="93"/>
    </row>
    <row r="33" spans="1:25" s="93" customFormat="1" ht="30" customHeight="1">
      <c r="B33" s="563"/>
      <c r="C33" s="564"/>
      <c r="D33" s="565"/>
      <c r="E33" s="4">
        <v>6</v>
      </c>
      <c r="F33" s="5">
        <f t="shared" ref="F33:X33" si="12">+E33+1</f>
        <v>7</v>
      </c>
      <c r="G33" s="5">
        <f t="shared" si="12"/>
        <v>8</v>
      </c>
      <c r="H33" s="5">
        <f t="shared" si="12"/>
        <v>9</v>
      </c>
      <c r="I33" s="5">
        <f t="shared" si="12"/>
        <v>10</v>
      </c>
      <c r="J33" s="5">
        <f t="shared" ref="J33" si="13">+I33+1</f>
        <v>11</v>
      </c>
      <c r="K33" s="5">
        <f t="shared" ref="K33" si="14">+J33+1</f>
        <v>12</v>
      </c>
      <c r="L33" s="5">
        <f t="shared" ref="L33" si="15">+K33+1</f>
        <v>13</v>
      </c>
      <c r="M33" s="5">
        <f t="shared" ref="M33" si="16">+L33+1</f>
        <v>14</v>
      </c>
      <c r="N33" s="5">
        <f t="shared" ref="N33" si="17">+M33+1</f>
        <v>15</v>
      </c>
      <c r="O33" s="5">
        <f t="shared" ref="O33" si="18">+N33+1</f>
        <v>16</v>
      </c>
      <c r="P33" s="5">
        <f t="shared" ref="P33" si="19">+O33+1</f>
        <v>17</v>
      </c>
      <c r="Q33" s="5">
        <f t="shared" ref="Q33" si="20">+P33+1</f>
        <v>18</v>
      </c>
      <c r="R33" s="5">
        <f t="shared" ref="R33" si="21">+Q33+1</f>
        <v>19</v>
      </c>
      <c r="S33" s="5">
        <f t="shared" ref="S33" si="22">+R33+1</f>
        <v>20</v>
      </c>
      <c r="T33" s="5">
        <f t="shared" ref="T33" si="23">+S33+1</f>
        <v>21</v>
      </c>
      <c r="U33" s="5">
        <f t="shared" si="12"/>
        <v>22</v>
      </c>
      <c r="V33" s="5">
        <f t="shared" si="12"/>
        <v>23</v>
      </c>
      <c r="W33" s="5">
        <f t="shared" si="12"/>
        <v>24</v>
      </c>
      <c r="X33" s="94">
        <f t="shared" si="12"/>
        <v>25</v>
      </c>
    </row>
    <row r="34" spans="1:25" s="93" customFormat="1" ht="30" customHeight="1">
      <c r="B34" s="110" t="s">
        <v>145</v>
      </c>
      <c r="C34" s="140"/>
      <c r="D34" s="194"/>
      <c r="E34" s="195"/>
      <c r="F34" s="196"/>
      <c r="G34" s="196"/>
      <c r="H34" s="196"/>
      <c r="I34" s="196"/>
      <c r="J34" s="196"/>
      <c r="K34" s="196"/>
      <c r="L34" s="196"/>
      <c r="M34" s="196"/>
      <c r="N34" s="196"/>
      <c r="O34" s="196"/>
      <c r="P34" s="196"/>
      <c r="Q34" s="196"/>
      <c r="R34" s="196"/>
      <c r="S34" s="196"/>
      <c r="T34" s="196"/>
      <c r="U34" s="196"/>
      <c r="V34" s="196"/>
      <c r="W34" s="196"/>
      <c r="X34" s="197"/>
    </row>
    <row r="35" spans="1:25" s="93" customFormat="1" ht="15" customHeight="1">
      <c r="B35" s="176" t="s">
        <v>146</v>
      </c>
      <c r="C35" s="114"/>
      <c r="D35" s="198"/>
      <c r="E35" s="199"/>
      <c r="F35" s="200"/>
      <c r="G35" s="200"/>
      <c r="H35" s="200"/>
      <c r="I35" s="200"/>
      <c r="J35" s="200"/>
      <c r="K35" s="200"/>
      <c r="L35" s="200"/>
      <c r="M35" s="200"/>
      <c r="N35" s="200"/>
      <c r="O35" s="200"/>
      <c r="P35" s="200"/>
      <c r="Q35" s="200"/>
      <c r="R35" s="200"/>
      <c r="S35" s="200"/>
      <c r="T35" s="200"/>
      <c r="U35" s="200"/>
      <c r="V35" s="200"/>
      <c r="W35" s="200"/>
      <c r="X35" s="201"/>
    </row>
    <row r="36" spans="1:25" s="93" customFormat="1" ht="15" customHeight="1">
      <c r="B36" s="202" t="s">
        <v>147</v>
      </c>
      <c r="C36" s="203"/>
      <c r="D36" s="204"/>
      <c r="E36" s="205"/>
      <c r="F36" s="206"/>
      <c r="G36" s="206"/>
      <c r="H36" s="206"/>
      <c r="I36" s="206"/>
      <c r="J36" s="206"/>
      <c r="K36" s="206"/>
      <c r="L36" s="206"/>
      <c r="M36" s="206"/>
      <c r="N36" s="206"/>
      <c r="O36" s="206"/>
      <c r="P36" s="206"/>
      <c r="Q36" s="206"/>
      <c r="R36" s="206"/>
      <c r="S36" s="206"/>
      <c r="T36" s="206"/>
      <c r="U36" s="206"/>
      <c r="V36" s="206"/>
      <c r="W36" s="206"/>
      <c r="X36" s="207"/>
    </row>
    <row r="37" spans="1:25" s="93" customFormat="1" ht="15" customHeight="1">
      <c r="B37" s="140" t="s">
        <v>148</v>
      </c>
      <c r="C37" s="141"/>
      <c r="D37" s="194"/>
      <c r="E37" s="208"/>
      <c r="F37" s="209"/>
      <c r="G37" s="209"/>
      <c r="H37" s="209"/>
      <c r="I37" s="209"/>
      <c r="J37" s="209"/>
      <c r="K37" s="209"/>
      <c r="L37" s="209"/>
      <c r="M37" s="209"/>
      <c r="N37" s="209"/>
      <c r="O37" s="209"/>
      <c r="P37" s="209"/>
      <c r="Q37" s="209"/>
      <c r="R37" s="209"/>
      <c r="S37" s="209"/>
      <c r="T37" s="209"/>
      <c r="U37" s="209"/>
      <c r="V37" s="209"/>
      <c r="W37" s="209"/>
      <c r="X37" s="210"/>
    </row>
    <row r="38" spans="1:25" s="93" customFormat="1" ht="15" customHeight="1">
      <c r="B38" s="113" t="s">
        <v>151</v>
      </c>
      <c r="C38" s="211"/>
      <c r="D38" s="198"/>
      <c r="E38" s="212"/>
      <c r="F38" s="213"/>
      <c r="G38" s="213"/>
      <c r="H38" s="213"/>
      <c r="I38" s="213"/>
      <c r="J38" s="213"/>
      <c r="K38" s="213"/>
      <c r="L38" s="213"/>
      <c r="M38" s="213"/>
      <c r="N38" s="213"/>
      <c r="O38" s="213"/>
      <c r="P38" s="213"/>
      <c r="Q38" s="213"/>
      <c r="R38" s="213"/>
      <c r="S38" s="213"/>
      <c r="T38" s="213"/>
      <c r="U38" s="213"/>
      <c r="V38" s="213"/>
      <c r="W38" s="213"/>
      <c r="X38" s="214"/>
    </row>
    <row r="39" spans="1:25" s="93" customFormat="1" ht="15" customHeight="1">
      <c r="B39" s="140" t="s">
        <v>152</v>
      </c>
      <c r="C39" s="215"/>
      <c r="D39" s="216"/>
      <c r="E39" s="212"/>
      <c r="F39" s="213"/>
      <c r="G39" s="213"/>
      <c r="H39" s="213"/>
      <c r="I39" s="213"/>
      <c r="J39" s="213"/>
      <c r="K39" s="213"/>
      <c r="L39" s="213"/>
      <c r="M39" s="213"/>
      <c r="N39" s="213"/>
      <c r="O39" s="213"/>
      <c r="P39" s="213"/>
      <c r="Q39" s="213"/>
      <c r="R39" s="213"/>
      <c r="S39" s="213"/>
      <c r="T39" s="213"/>
      <c r="U39" s="213"/>
      <c r="V39" s="213"/>
      <c r="W39" s="213"/>
      <c r="X39" s="214"/>
    </row>
    <row r="40" spans="1:25" s="93" customFormat="1" ht="12.95" customHeight="1">
      <c r="A40" s="217"/>
      <c r="B40" s="93" t="s">
        <v>89</v>
      </c>
      <c r="C40" s="100"/>
      <c r="D40" s="100"/>
      <c r="E40" s="217"/>
      <c r="F40" s="217"/>
      <c r="G40" s="217"/>
      <c r="H40" s="217"/>
      <c r="I40" s="217"/>
      <c r="J40" s="217"/>
      <c r="K40" s="217"/>
      <c r="L40" s="217"/>
      <c r="M40" s="217"/>
      <c r="N40" s="217"/>
      <c r="O40" s="217"/>
      <c r="P40" s="217"/>
      <c r="Q40" s="217"/>
      <c r="R40" s="217"/>
      <c r="S40" s="217"/>
      <c r="T40" s="217"/>
      <c r="U40" s="217"/>
      <c r="V40" s="217"/>
      <c r="W40" s="217"/>
      <c r="X40" s="217"/>
      <c r="Y40" s="217"/>
    </row>
    <row r="41" spans="1:25" s="93" customFormat="1" ht="12.95" customHeight="1">
      <c r="A41" s="217"/>
      <c r="B41" s="100"/>
      <c r="C41" s="100"/>
      <c r="D41" s="218"/>
      <c r="E41" s="217"/>
      <c r="F41" s="217"/>
      <c r="G41" s="217"/>
      <c r="H41" s="217"/>
      <c r="I41" s="217"/>
      <c r="J41" s="217"/>
      <c r="K41" s="217"/>
      <c r="L41" s="217"/>
      <c r="M41" s="217"/>
      <c r="N41" s="217"/>
      <c r="O41" s="217"/>
      <c r="P41" s="217"/>
      <c r="Q41" s="217"/>
      <c r="R41" s="217"/>
      <c r="S41" s="217"/>
      <c r="T41" s="217"/>
      <c r="U41" s="217"/>
      <c r="V41" s="217"/>
      <c r="W41" s="217"/>
      <c r="X41" s="217"/>
      <c r="Y41" s="217"/>
    </row>
    <row r="42" spans="1:25" s="93" customFormat="1" ht="12.95" customHeight="1">
      <c r="A42" s="217"/>
      <c r="B42" s="100"/>
      <c r="C42" s="100"/>
      <c r="D42" s="100"/>
      <c r="E42" s="217"/>
      <c r="F42" s="217"/>
      <c r="G42" s="217"/>
      <c r="H42" s="217"/>
      <c r="I42" s="217"/>
      <c r="J42" s="217"/>
      <c r="K42" s="217"/>
      <c r="L42" s="217"/>
      <c r="M42" s="217"/>
      <c r="N42" s="217"/>
      <c r="O42" s="217"/>
      <c r="P42" s="217"/>
      <c r="Q42" s="217"/>
      <c r="R42" s="217"/>
      <c r="S42" s="217"/>
      <c r="T42" s="217"/>
      <c r="U42" s="217"/>
      <c r="V42" s="217"/>
      <c r="W42" s="217"/>
      <c r="X42" s="217"/>
      <c r="Y42" s="217"/>
    </row>
    <row r="43" spans="1:25" s="93" customFormat="1" ht="12.95" customHeight="1">
      <c r="A43" s="9"/>
      <c r="B43" s="9" t="s">
        <v>25</v>
      </c>
      <c r="C43" s="149"/>
      <c r="D43" s="9"/>
      <c r="E43" s="90"/>
      <c r="F43" s="90"/>
      <c r="G43" s="90"/>
      <c r="H43" s="90"/>
      <c r="I43" s="90"/>
      <c r="J43" s="90"/>
      <c r="K43" s="90"/>
      <c r="L43" s="90"/>
      <c r="M43" s="90"/>
      <c r="N43" s="90"/>
      <c r="O43" s="90"/>
      <c r="P43" s="90"/>
      <c r="Q43" s="90"/>
      <c r="R43" s="90"/>
      <c r="S43" s="90"/>
      <c r="T43" s="90"/>
      <c r="U43" s="219"/>
      <c r="V43" s="219"/>
      <c r="W43" s="156"/>
      <c r="X43" s="156"/>
      <c r="Y43" s="9"/>
    </row>
    <row r="44" spans="1:25">
      <c r="B44" s="150"/>
      <c r="C44" s="151"/>
      <c r="D44" s="151"/>
      <c r="E44" s="151"/>
      <c r="F44" s="151"/>
      <c r="G44" s="151"/>
      <c r="H44" s="151"/>
      <c r="I44" s="151"/>
      <c r="J44" s="151"/>
      <c r="K44" s="151"/>
      <c r="L44" s="151"/>
      <c r="M44" s="151"/>
      <c r="N44" s="151"/>
      <c r="O44" s="151"/>
      <c r="P44" s="151"/>
      <c r="Q44" s="151"/>
      <c r="R44" s="151"/>
      <c r="S44" s="151"/>
      <c r="T44" s="151"/>
      <c r="U44" s="151"/>
      <c r="V44" s="151"/>
      <c r="W44" s="151"/>
      <c r="X44" s="152"/>
    </row>
    <row r="45" spans="1:25" ht="10.9" customHeight="1">
      <c r="B45" s="153"/>
      <c r="X45" s="154"/>
    </row>
    <row r="46" spans="1:25" ht="10.9" customHeight="1">
      <c r="B46" s="153"/>
      <c r="X46" s="154"/>
    </row>
    <row r="47" spans="1:25" ht="10.9" customHeight="1">
      <c r="B47" s="153"/>
      <c r="X47" s="154"/>
    </row>
    <row r="48" spans="1:25" ht="10.9" customHeight="1">
      <c r="B48" s="153"/>
      <c r="X48" s="154"/>
    </row>
    <row r="49" spans="2:24" ht="10.9" customHeight="1">
      <c r="B49" s="153"/>
      <c r="X49" s="154"/>
    </row>
    <row r="50" spans="2:24" ht="10.9" customHeight="1">
      <c r="B50" s="153"/>
      <c r="X50" s="154"/>
    </row>
    <row r="51" spans="2:24" ht="10.9" customHeight="1">
      <c r="B51" s="155"/>
      <c r="C51" s="156"/>
      <c r="D51" s="156"/>
      <c r="E51" s="156"/>
      <c r="F51" s="156"/>
      <c r="G51" s="156"/>
      <c r="H51" s="156"/>
      <c r="I51" s="156"/>
      <c r="J51" s="156"/>
      <c r="K51" s="156"/>
      <c r="L51" s="156"/>
      <c r="M51" s="156"/>
      <c r="N51" s="156"/>
      <c r="O51" s="156"/>
      <c r="P51" s="156"/>
      <c r="Q51" s="156"/>
      <c r="R51" s="156"/>
      <c r="S51" s="156"/>
      <c r="T51" s="156"/>
      <c r="U51" s="156"/>
      <c r="V51" s="156"/>
      <c r="W51" s="156"/>
      <c r="X51" s="157"/>
    </row>
    <row r="52" spans="2:24" ht="10.9" customHeight="1"/>
  </sheetData>
  <sheetProtection insertRows="0"/>
  <protectedRanges>
    <protectedRange sqref="Z45:JG65 A44:Y64" name="範囲4"/>
    <protectedRange sqref="E35:X35 E38:X38" name="範囲2"/>
    <protectedRange sqref="E25:X25 E19:X19 E21:X23" name="範囲1"/>
  </protectedRanges>
  <mergeCells count="8">
    <mergeCell ref="U31:X31"/>
    <mergeCell ref="B32:D33"/>
    <mergeCell ref="B2:X2"/>
    <mergeCell ref="U4:X4"/>
    <mergeCell ref="B5:D6"/>
    <mergeCell ref="C8:C9"/>
    <mergeCell ref="C12:C13"/>
    <mergeCell ref="C16:C17"/>
  </mergeCells>
  <phoneticPr fontId="21"/>
  <printOptions horizontalCentered="1"/>
  <pageMargins left="0.62992125984251968" right="0.39370078740157483" top="0.9055118110236221" bottom="0.51181102362204722" header="0.51181102362204722" footer="0.51181102362204722"/>
  <pageSetup paperSize="8" scale="66" firstPageNumber="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B1:X43"/>
  <sheetViews>
    <sheetView showGridLines="0" view="pageBreakPreview" zoomScale="60" zoomScaleNormal="100" workbookViewId="0"/>
  </sheetViews>
  <sheetFormatPr defaultColWidth="9" defaultRowHeight="13.5"/>
  <cols>
    <col min="1" max="1" width="1.25" style="9" customWidth="1"/>
    <col min="2" max="2" width="2.5" style="9" customWidth="1"/>
    <col min="3" max="3" width="11.125" style="9" customWidth="1"/>
    <col min="4" max="4" width="11.75" style="9" customWidth="1"/>
    <col min="5" max="24" width="15.625" style="9" customWidth="1"/>
    <col min="25" max="25" width="1.25" style="9" customWidth="1"/>
    <col min="26" max="26" width="9" style="9" bestFit="1"/>
    <col min="27" max="16384" width="9" style="9"/>
  </cols>
  <sheetData>
    <row r="1" spans="2:24" s="387" customFormat="1" ht="18" customHeight="1">
      <c r="X1" s="387" t="str">
        <f ca="1">RIGHT(CELL("filename",B2),LEN(CELL("filename",B2))-FIND("]",CELL("filename",B2)))</f>
        <v>様式第13号-10</v>
      </c>
    </row>
    <row r="2" spans="2:24" ht="21" customHeight="1">
      <c r="B2" s="448" t="s">
        <v>187</v>
      </c>
      <c r="C2" s="448"/>
      <c r="D2" s="448"/>
      <c r="E2" s="448"/>
      <c r="F2" s="448"/>
      <c r="G2" s="448"/>
      <c r="H2" s="448"/>
      <c r="I2" s="448"/>
      <c r="J2" s="448"/>
      <c r="K2" s="448"/>
      <c r="L2" s="448"/>
      <c r="M2" s="448"/>
      <c r="N2" s="448"/>
      <c r="O2" s="448"/>
      <c r="P2" s="448"/>
      <c r="Q2" s="448"/>
      <c r="R2" s="448"/>
      <c r="S2" s="448"/>
      <c r="T2" s="448"/>
      <c r="U2" s="448"/>
      <c r="V2" s="448"/>
      <c r="W2" s="448"/>
      <c r="X2" s="448"/>
    </row>
    <row r="3" spans="2:24" ht="17.25" customHeight="1"/>
    <row r="4" spans="2:24" ht="16.5" customHeight="1">
      <c r="B4" s="90" t="s">
        <v>154</v>
      </c>
      <c r="C4" s="90"/>
      <c r="D4" s="90"/>
      <c r="U4" s="558" t="s">
        <v>109</v>
      </c>
      <c r="V4" s="558"/>
      <c r="W4" s="558"/>
      <c r="X4" s="558"/>
    </row>
    <row r="5" spans="2:24" s="93" customFormat="1" ht="12">
      <c r="B5" s="560" t="s">
        <v>205</v>
      </c>
      <c r="C5" s="561"/>
      <c r="D5" s="562"/>
      <c r="E5" s="2" t="s">
        <v>44</v>
      </c>
      <c r="F5" s="3" t="s">
        <v>124</v>
      </c>
      <c r="G5" s="3"/>
      <c r="H5" s="3"/>
      <c r="I5" s="3"/>
      <c r="J5" s="3"/>
      <c r="K5" s="3"/>
      <c r="L5" s="3"/>
      <c r="M5" s="3"/>
      <c r="N5" s="3"/>
      <c r="O5" s="3"/>
      <c r="P5" s="3"/>
      <c r="Q5" s="3"/>
      <c r="R5" s="3"/>
      <c r="S5" s="3"/>
      <c r="T5" s="3"/>
      <c r="U5" s="3"/>
      <c r="V5" s="3"/>
      <c r="W5" s="3"/>
      <c r="X5" s="92"/>
    </row>
    <row r="6" spans="2:24" s="93" customFormat="1" ht="30" customHeight="1">
      <c r="B6" s="563"/>
      <c r="C6" s="564"/>
      <c r="D6" s="565"/>
      <c r="E6" s="4">
        <v>6</v>
      </c>
      <c r="F6" s="5">
        <f t="shared" ref="F6:X6" si="0">+E6+1</f>
        <v>7</v>
      </c>
      <c r="G6" s="5">
        <f t="shared" si="0"/>
        <v>8</v>
      </c>
      <c r="H6" s="5">
        <f t="shared" ref="H6" si="1">+G6+1</f>
        <v>9</v>
      </c>
      <c r="I6" s="5">
        <f t="shared" ref="I6" si="2">+H6+1</f>
        <v>10</v>
      </c>
      <c r="J6" s="5">
        <f t="shared" ref="J6" si="3">+I6+1</f>
        <v>11</v>
      </c>
      <c r="K6" s="5">
        <f t="shared" ref="K6" si="4">+J6+1</f>
        <v>12</v>
      </c>
      <c r="L6" s="5">
        <f t="shared" ref="L6" si="5">+K6+1</f>
        <v>13</v>
      </c>
      <c r="M6" s="5">
        <f t="shared" ref="M6" si="6">+L6+1</f>
        <v>14</v>
      </c>
      <c r="N6" s="5">
        <f t="shared" ref="N6" si="7">+M6+1</f>
        <v>15</v>
      </c>
      <c r="O6" s="5">
        <f t="shared" ref="O6" si="8">+N6+1</f>
        <v>16</v>
      </c>
      <c r="P6" s="5">
        <f t="shared" ref="P6" si="9">+O6+1</f>
        <v>17</v>
      </c>
      <c r="Q6" s="5">
        <f t="shared" ref="Q6" si="10">+P6+1</f>
        <v>18</v>
      </c>
      <c r="R6" s="5">
        <f t="shared" ref="R6" si="11">+Q6+1</f>
        <v>19</v>
      </c>
      <c r="S6" s="5">
        <f t="shared" si="0"/>
        <v>20</v>
      </c>
      <c r="T6" s="5">
        <f t="shared" si="0"/>
        <v>21</v>
      </c>
      <c r="U6" s="5">
        <f t="shared" si="0"/>
        <v>22</v>
      </c>
      <c r="V6" s="5">
        <f t="shared" si="0"/>
        <v>23</v>
      </c>
      <c r="W6" s="5">
        <f t="shared" si="0"/>
        <v>24</v>
      </c>
      <c r="X6" s="94">
        <f t="shared" si="0"/>
        <v>25</v>
      </c>
    </row>
    <row r="7" spans="2:24" s="93" customFormat="1" ht="18" customHeight="1">
      <c r="B7" s="95" t="s">
        <v>120</v>
      </c>
      <c r="C7" s="96"/>
      <c r="D7" s="96"/>
      <c r="E7" s="97"/>
      <c r="F7" s="98"/>
      <c r="G7" s="98"/>
      <c r="H7" s="98"/>
      <c r="I7" s="98"/>
      <c r="J7" s="98"/>
      <c r="K7" s="98"/>
      <c r="L7" s="98"/>
      <c r="M7" s="98"/>
      <c r="N7" s="98"/>
      <c r="O7" s="98"/>
      <c r="P7" s="98"/>
      <c r="Q7" s="98"/>
      <c r="R7" s="98"/>
      <c r="S7" s="98"/>
      <c r="T7" s="98"/>
      <c r="U7" s="98"/>
      <c r="V7" s="98"/>
      <c r="W7" s="98"/>
      <c r="X7" s="99"/>
    </row>
    <row r="8" spans="2:24" s="93" customFormat="1" ht="18" customHeight="1">
      <c r="B8" s="101"/>
      <c r="C8" s="100" t="s">
        <v>155</v>
      </c>
      <c r="D8" s="100"/>
      <c r="E8" s="102"/>
      <c r="F8" s="103"/>
      <c r="G8" s="103"/>
      <c r="H8" s="103"/>
      <c r="I8" s="103"/>
      <c r="J8" s="103"/>
      <c r="K8" s="103"/>
      <c r="L8" s="103"/>
      <c r="M8" s="103"/>
      <c r="N8" s="103"/>
      <c r="O8" s="103"/>
      <c r="P8" s="103"/>
      <c r="Q8" s="103"/>
      <c r="R8" s="103"/>
      <c r="S8" s="103"/>
      <c r="T8" s="103"/>
      <c r="U8" s="103"/>
      <c r="V8" s="103"/>
      <c r="W8" s="103"/>
      <c r="X8" s="104"/>
    </row>
    <row r="9" spans="2:24" s="93" customFormat="1" ht="18" customHeight="1">
      <c r="B9" s="101"/>
      <c r="C9" s="105" t="s">
        <v>11</v>
      </c>
      <c r="D9" s="106"/>
      <c r="E9" s="107"/>
      <c r="F9" s="108"/>
      <c r="G9" s="108"/>
      <c r="H9" s="108"/>
      <c r="I9" s="108"/>
      <c r="J9" s="108"/>
      <c r="K9" s="108"/>
      <c r="L9" s="108"/>
      <c r="M9" s="108"/>
      <c r="N9" s="108"/>
      <c r="O9" s="108"/>
      <c r="P9" s="108"/>
      <c r="Q9" s="108"/>
      <c r="R9" s="108"/>
      <c r="S9" s="108"/>
      <c r="T9" s="108"/>
      <c r="U9" s="108"/>
      <c r="V9" s="108"/>
      <c r="W9" s="108"/>
      <c r="X9" s="109"/>
    </row>
    <row r="10" spans="2:24" s="93" customFormat="1" ht="18" customHeight="1">
      <c r="B10" s="110"/>
      <c r="C10" s="111" t="s">
        <v>74</v>
      </c>
      <c r="D10" s="111"/>
      <c r="E10" s="102"/>
      <c r="F10" s="103"/>
      <c r="G10" s="103"/>
      <c r="H10" s="103"/>
      <c r="I10" s="103"/>
      <c r="J10" s="103"/>
      <c r="K10" s="103"/>
      <c r="L10" s="103"/>
      <c r="M10" s="103"/>
      <c r="N10" s="103"/>
      <c r="O10" s="103"/>
      <c r="P10" s="103"/>
      <c r="Q10" s="103"/>
      <c r="R10" s="103"/>
      <c r="S10" s="103"/>
      <c r="T10" s="103"/>
      <c r="U10" s="103"/>
      <c r="V10" s="103"/>
      <c r="W10" s="103"/>
      <c r="X10" s="104"/>
    </row>
    <row r="11" spans="2:24" s="93" customFormat="1" ht="18" customHeight="1">
      <c r="B11" s="112" t="s">
        <v>153</v>
      </c>
      <c r="C11" s="113"/>
      <c r="D11" s="114"/>
      <c r="E11" s="115"/>
      <c r="F11" s="116"/>
      <c r="G11" s="116"/>
      <c r="H11" s="116"/>
      <c r="I11" s="116"/>
      <c r="J11" s="116"/>
      <c r="K11" s="116"/>
      <c r="L11" s="116"/>
      <c r="M11" s="116"/>
      <c r="N11" s="116"/>
      <c r="O11" s="116"/>
      <c r="P11" s="116"/>
      <c r="Q11" s="116"/>
      <c r="R11" s="116"/>
      <c r="S11" s="116"/>
      <c r="T11" s="116"/>
      <c r="U11" s="116"/>
      <c r="V11" s="116"/>
      <c r="W11" s="116"/>
      <c r="X11" s="117"/>
    </row>
    <row r="12" spans="2:24" s="93" customFormat="1" ht="18" customHeight="1">
      <c r="B12" s="101"/>
      <c r="C12" s="118" t="s">
        <v>8</v>
      </c>
      <c r="D12" s="119"/>
      <c r="E12" s="120"/>
      <c r="F12" s="121"/>
      <c r="G12" s="121"/>
      <c r="H12" s="121"/>
      <c r="I12" s="121"/>
      <c r="J12" s="121"/>
      <c r="K12" s="121"/>
      <c r="L12" s="121"/>
      <c r="M12" s="121"/>
      <c r="N12" s="121"/>
      <c r="O12" s="121"/>
      <c r="P12" s="121"/>
      <c r="Q12" s="121"/>
      <c r="R12" s="121"/>
      <c r="S12" s="121"/>
      <c r="T12" s="121"/>
      <c r="U12" s="121"/>
      <c r="V12" s="121"/>
      <c r="W12" s="121"/>
      <c r="X12" s="122"/>
    </row>
    <row r="13" spans="2:24" s="93" customFormat="1" ht="18" customHeight="1">
      <c r="B13" s="123"/>
      <c r="C13" s="124" t="s">
        <v>117</v>
      </c>
      <c r="D13" s="111"/>
      <c r="E13" s="125"/>
      <c r="F13" s="126"/>
      <c r="G13" s="126"/>
      <c r="H13" s="126"/>
      <c r="I13" s="126"/>
      <c r="J13" s="126"/>
      <c r="K13" s="126"/>
      <c r="L13" s="126"/>
      <c r="M13" s="126"/>
      <c r="N13" s="126"/>
      <c r="O13" s="126"/>
      <c r="P13" s="126"/>
      <c r="Q13" s="126"/>
      <c r="R13" s="126"/>
      <c r="S13" s="126"/>
      <c r="T13" s="126"/>
      <c r="U13" s="126"/>
      <c r="V13" s="126"/>
      <c r="W13" s="126"/>
      <c r="X13" s="127"/>
    </row>
    <row r="14" spans="2:24" s="93" customFormat="1" ht="18" customHeight="1">
      <c r="B14" s="112" t="s">
        <v>156</v>
      </c>
      <c r="C14" s="96"/>
      <c r="D14" s="96"/>
      <c r="E14" s="128"/>
      <c r="F14" s="129"/>
      <c r="G14" s="129"/>
      <c r="H14" s="129"/>
      <c r="I14" s="129"/>
      <c r="J14" s="129"/>
      <c r="K14" s="129"/>
      <c r="L14" s="129"/>
      <c r="M14" s="129"/>
      <c r="N14" s="129"/>
      <c r="O14" s="129"/>
      <c r="P14" s="129"/>
      <c r="Q14" s="129"/>
      <c r="R14" s="129"/>
      <c r="S14" s="129"/>
      <c r="T14" s="129"/>
      <c r="U14" s="129"/>
      <c r="V14" s="129"/>
      <c r="W14" s="129"/>
      <c r="X14" s="130"/>
    </row>
    <row r="15" spans="2:24" s="93" customFormat="1" ht="18" customHeight="1">
      <c r="B15" s="101"/>
      <c r="C15" s="131" t="s">
        <v>144</v>
      </c>
      <c r="D15" s="132"/>
      <c r="E15" s="133"/>
      <c r="F15" s="134"/>
      <c r="G15" s="134"/>
      <c r="H15" s="134"/>
      <c r="I15" s="134"/>
      <c r="J15" s="134"/>
      <c r="K15" s="134"/>
      <c r="L15" s="134"/>
      <c r="M15" s="134"/>
      <c r="N15" s="134"/>
      <c r="O15" s="134"/>
      <c r="P15" s="134"/>
      <c r="Q15" s="134"/>
      <c r="R15" s="134"/>
      <c r="S15" s="134"/>
      <c r="T15" s="134"/>
      <c r="U15" s="134"/>
      <c r="V15" s="134"/>
      <c r="W15" s="134"/>
      <c r="X15" s="135"/>
    </row>
    <row r="16" spans="2:24" s="93" customFormat="1" ht="18" customHeight="1">
      <c r="B16" s="123"/>
      <c r="C16" s="136" t="s">
        <v>150</v>
      </c>
      <c r="D16" s="137"/>
      <c r="E16" s="107"/>
      <c r="F16" s="108"/>
      <c r="G16" s="108"/>
      <c r="H16" s="108"/>
      <c r="I16" s="108"/>
      <c r="J16" s="108"/>
      <c r="K16" s="108"/>
      <c r="L16" s="108"/>
      <c r="M16" s="108"/>
      <c r="N16" s="108"/>
      <c r="O16" s="108"/>
      <c r="P16" s="108"/>
      <c r="Q16" s="108"/>
      <c r="R16" s="108"/>
      <c r="S16" s="108"/>
      <c r="T16" s="108"/>
      <c r="U16" s="108"/>
      <c r="V16" s="108"/>
      <c r="W16" s="108"/>
      <c r="X16" s="109"/>
    </row>
    <row r="17" spans="2:24" s="93" customFormat="1" ht="18" customHeight="1">
      <c r="B17" s="123"/>
      <c r="C17" s="136" t="s">
        <v>157</v>
      </c>
      <c r="D17" s="137"/>
      <c r="E17" s="107"/>
      <c r="F17" s="108"/>
      <c r="G17" s="108"/>
      <c r="H17" s="108"/>
      <c r="I17" s="108"/>
      <c r="J17" s="108"/>
      <c r="K17" s="108"/>
      <c r="L17" s="108"/>
      <c r="M17" s="108"/>
      <c r="N17" s="108"/>
      <c r="O17" s="108"/>
      <c r="P17" s="108"/>
      <c r="Q17" s="108"/>
      <c r="R17" s="108"/>
      <c r="S17" s="108"/>
      <c r="T17" s="108"/>
      <c r="U17" s="108"/>
      <c r="V17" s="108"/>
      <c r="W17" s="108"/>
      <c r="X17" s="109"/>
    </row>
    <row r="18" spans="2:24" s="93" customFormat="1" ht="18" customHeight="1">
      <c r="B18" s="123"/>
      <c r="C18" s="138" t="s">
        <v>158</v>
      </c>
      <c r="D18" s="139"/>
      <c r="E18" s="107"/>
      <c r="F18" s="108"/>
      <c r="G18" s="108"/>
      <c r="H18" s="108"/>
      <c r="I18" s="108"/>
      <c r="J18" s="108"/>
      <c r="K18" s="108"/>
      <c r="L18" s="108"/>
      <c r="M18" s="108"/>
      <c r="N18" s="108"/>
      <c r="O18" s="108"/>
      <c r="P18" s="108"/>
      <c r="Q18" s="108"/>
      <c r="R18" s="108"/>
      <c r="S18" s="108"/>
      <c r="T18" s="108"/>
      <c r="U18" s="108"/>
      <c r="V18" s="108"/>
      <c r="W18" s="108"/>
      <c r="X18" s="109"/>
    </row>
    <row r="19" spans="2:24" s="93" customFormat="1" ht="18" customHeight="1">
      <c r="B19" s="140"/>
      <c r="C19" s="140" t="s">
        <v>159</v>
      </c>
      <c r="D19" s="141"/>
      <c r="E19" s="142"/>
      <c r="F19" s="143"/>
      <c r="G19" s="143"/>
      <c r="H19" s="143"/>
      <c r="I19" s="143"/>
      <c r="J19" s="143"/>
      <c r="K19" s="143"/>
      <c r="L19" s="143"/>
      <c r="M19" s="143"/>
      <c r="N19" s="143"/>
      <c r="O19" s="143"/>
      <c r="P19" s="143"/>
      <c r="Q19" s="143"/>
      <c r="R19" s="143"/>
      <c r="S19" s="143"/>
      <c r="T19" s="143"/>
      <c r="U19" s="143"/>
      <c r="V19" s="143"/>
      <c r="W19" s="143"/>
      <c r="X19" s="144"/>
    </row>
    <row r="20" spans="2:24" s="93" customFormat="1" ht="18" customHeight="1">
      <c r="B20" s="140" t="s">
        <v>160</v>
      </c>
      <c r="C20" s="141"/>
      <c r="D20" s="141"/>
      <c r="E20" s="142"/>
      <c r="F20" s="143"/>
      <c r="G20" s="143"/>
      <c r="H20" s="143"/>
      <c r="I20" s="143"/>
      <c r="J20" s="143"/>
      <c r="K20" s="143"/>
      <c r="L20" s="143"/>
      <c r="M20" s="143"/>
      <c r="N20" s="143"/>
      <c r="O20" s="143"/>
      <c r="P20" s="143"/>
      <c r="Q20" s="143"/>
      <c r="R20" s="143"/>
      <c r="S20" s="143"/>
      <c r="T20" s="143"/>
      <c r="U20" s="143"/>
      <c r="V20" s="143"/>
      <c r="W20" s="143"/>
      <c r="X20" s="144"/>
    </row>
    <row r="21" spans="2:24" s="93" customFormat="1" ht="18" customHeight="1">
      <c r="B21" s="140"/>
      <c r="C21" s="141" t="s">
        <v>112</v>
      </c>
      <c r="D21" s="141"/>
      <c r="E21" s="142"/>
      <c r="F21" s="143"/>
      <c r="G21" s="143"/>
      <c r="H21" s="143"/>
      <c r="I21" s="143"/>
      <c r="J21" s="143"/>
      <c r="K21" s="143"/>
      <c r="L21" s="143"/>
      <c r="M21" s="143"/>
      <c r="N21" s="143"/>
      <c r="O21" s="143"/>
      <c r="P21" s="143"/>
      <c r="Q21" s="143"/>
      <c r="R21" s="143"/>
      <c r="S21" s="143"/>
      <c r="T21" s="143"/>
      <c r="U21" s="143"/>
      <c r="V21" s="143"/>
      <c r="W21" s="143"/>
      <c r="X21" s="144"/>
    </row>
    <row r="22" spans="2:24" s="93" customFormat="1" ht="18" customHeight="1">
      <c r="B22" s="140" t="s">
        <v>161</v>
      </c>
      <c r="C22" s="141"/>
      <c r="D22" s="141"/>
      <c r="E22" s="145"/>
      <c r="F22" s="146"/>
      <c r="G22" s="146"/>
      <c r="H22" s="146"/>
      <c r="I22" s="146"/>
      <c r="J22" s="146"/>
      <c r="K22" s="146"/>
      <c r="L22" s="146"/>
      <c r="M22" s="146"/>
      <c r="N22" s="146"/>
      <c r="O22" s="146"/>
      <c r="P22" s="146"/>
      <c r="Q22" s="146"/>
      <c r="R22" s="146"/>
      <c r="S22" s="146"/>
      <c r="T22" s="146"/>
      <c r="U22" s="146"/>
      <c r="V22" s="146"/>
      <c r="W22" s="146"/>
      <c r="X22" s="147"/>
    </row>
    <row r="23" spans="2:24" s="93" customFormat="1" ht="12">
      <c r="B23" s="93" t="s">
        <v>89</v>
      </c>
      <c r="C23" s="148"/>
      <c r="E23" s="100"/>
      <c r="F23" s="100"/>
      <c r="G23" s="100"/>
      <c r="H23" s="100"/>
      <c r="I23" s="100"/>
      <c r="J23" s="100"/>
      <c r="K23" s="100"/>
      <c r="L23" s="100"/>
      <c r="M23" s="100"/>
      <c r="N23" s="100"/>
      <c r="O23" s="100"/>
      <c r="P23" s="100"/>
      <c r="Q23" s="100"/>
      <c r="R23" s="100"/>
      <c r="S23" s="100"/>
      <c r="T23" s="100"/>
      <c r="U23" s="100"/>
      <c r="V23" s="100"/>
    </row>
    <row r="24" spans="2:24" ht="36" customHeight="1">
      <c r="C24" s="149"/>
      <c r="E24" s="90"/>
      <c r="F24" s="90"/>
      <c r="G24" s="90"/>
      <c r="H24" s="90"/>
      <c r="I24" s="90"/>
      <c r="J24" s="90"/>
      <c r="K24" s="90"/>
      <c r="L24" s="90"/>
      <c r="M24" s="90"/>
      <c r="N24" s="90"/>
      <c r="O24" s="90"/>
      <c r="P24" s="90"/>
      <c r="Q24" s="90"/>
      <c r="R24" s="90"/>
      <c r="S24" s="90"/>
      <c r="T24" s="90"/>
      <c r="U24" s="90"/>
      <c r="V24" s="90"/>
    </row>
    <row r="25" spans="2:24">
      <c r="B25" s="9" t="s">
        <v>25</v>
      </c>
      <c r="C25" s="149"/>
      <c r="E25" s="90"/>
      <c r="F25" s="90"/>
      <c r="G25" s="90"/>
      <c r="H25" s="90"/>
      <c r="I25" s="90"/>
      <c r="J25" s="90"/>
      <c r="K25" s="90"/>
      <c r="L25" s="90"/>
      <c r="M25" s="90"/>
      <c r="N25" s="90"/>
      <c r="O25" s="90"/>
      <c r="P25" s="90"/>
      <c r="Q25" s="90"/>
      <c r="R25" s="90"/>
      <c r="S25" s="90"/>
      <c r="T25" s="90"/>
      <c r="U25" s="90"/>
      <c r="V25" s="90"/>
    </row>
    <row r="26" spans="2:24" ht="13.5" customHeight="1">
      <c r="B26" s="150"/>
      <c r="C26" s="151"/>
      <c r="D26" s="151"/>
      <c r="E26" s="151"/>
      <c r="F26" s="151"/>
      <c r="G26" s="151"/>
      <c r="H26" s="151"/>
      <c r="I26" s="151"/>
      <c r="J26" s="151"/>
      <c r="K26" s="151"/>
      <c r="L26" s="151"/>
      <c r="M26" s="151"/>
      <c r="N26" s="151"/>
      <c r="O26" s="151"/>
      <c r="P26" s="151"/>
      <c r="Q26" s="151"/>
      <c r="R26" s="151"/>
      <c r="S26" s="151"/>
      <c r="T26" s="151"/>
      <c r="U26" s="151"/>
      <c r="V26" s="151"/>
      <c r="W26" s="151"/>
      <c r="X26" s="152"/>
    </row>
    <row r="27" spans="2:24" ht="13.5" customHeight="1">
      <c r="B27" s="153"/>
      <c r="X27" s="154"/>
    </row>
    <row r="28" spans="2:24" ht="12.75" customHeight="1">
      <c r="B28" s="153"/>
      <c r="X28" s="154"/>
    </row>
    <row r="29" spans="2:24" ht="12.75" customHeight="1">
      <c r="B29" s="153"/>
      <c r="X29" s="154"/>
    </row>
    <row r="30" spans="2:24" ht="12.75" customHeight="1">
      <c r="B30" s="153"/>
      <c r="X30" s="154"/>
    </row>
    <row r="31" spans="2:24" ht="12.75" customHeight="1">
      <c r="B31" s="153"/>
      <c r="X31" s="154"/>
    </row>
    <row r="32" spans="2:24" ht="12.75" customHeight="1">
      <c r="B32" s="153"/>
      <c r="X32" s="154"/>
    </row>
    <row r="33" spans="2:24" ht="12.75" customHeight="1">
      <c r="B33" s="153"/>
      <c r="X33" s="154"/>
    </row>
    <row r="34" spans="2:24">
      <c r="B34" s="153"/>
      <c r="X34" s="154"/>
    </row>
    <row r="35" spans="2:24">
      <c r="B35" s="153"/>
      <c r="X35" s="154"/>
    </row>
    <row r="36" spans="2:24">
      <c r="B36" s="153"/>
      <c r="X36" s="154"/>
    </row>
    <row r="37" spans="2:24">
      <c r="B37" s="153"/>
      <c r="X37" s="154"/>
    </row>
    <row r="38" spans="2:24">
      <c r="B38" s="153"/>
      <c r="X38" s="154"/>
    </row>
    <row r="39" spans="2:24">
      <c r="B39" s="153"/>
      <c r="X39" s="154"/>
    </row>
    <row r="40" spans="2:24">
      <c r="B40" s="153"/>
      <c r="X40" s="154"/>
    </row>
    <row r="41" spans="2:24">
      <c r="B41" s="155"/>
      <c r="C41" s="156"/>
      <c r="D41" s="156"/>
      <c r="E41" s="156"/>
      <c r="F41" s="156"/>
      <c r="G41" s="156"/>
      <c r="H41" s="156"/>
      <c r="I41" s="156"/>
      <c r="J41" s="156"/>
      <c r="K41" s="156"/>
      <c r="L41" s="156"/>
      <c r="M41" s="156"/>
      <c r="N41" s="156"/>
      <c r="O41" s="156"/>
      <c r="P41" s="156"/>
      <c r="Q41" s="156"/>
      <c r="R41" s="156"/>
      <c r="S41" s="156"/>
      <c r="T41" s="156"/>
      <c r="U41" s="156"/>
      <c r="V41" s="156"/>
      <c r="W41" s="156"/>
      <c r="X41" s="157"/>
    </row>
    <row r="42" spans="2:24" ht="13.5" customHeight="1"/>
    <row r="43" spans="2:24" ht="12.75" customHeight="1"/>
  </sheetData>
  <sheetProtection insertRows="0"/>
  <protectedRanges>
    <protectedRange sqref="B42:X63 Z42:JG63" name="範囲4"/>
    <protectedRange sqref="E12:X12 E9:X10 E15:X19 E21:X21" name="範囲3"/>
    <protectedRange sqref="B26:X41 Z26:JG41" name="範囲4_1"/>
  </protectedRanges>
  <mergeCells count="3">
    <mergeCell ref="B2:X2"/>
    <mergeCell ref="U4:X4"/>
    <mergeCell ref="B5:D6"/>
  </mergeCells>
  <phoneticPr fontId="21"/>
  <printOptions horizontalCentered="1"/>
  <pageMargins left="0.62992125984251968" right="0.39370078740157483" top="0.9055118110236221" bottom="0.51181102362204722" header="0.51181102362204722" footer="0.51181102362204722"/>
  <pageSetup paperSize="8" scale="59" firstPageNumber="0" orientation="landscape" r:id="rId1"/>
  <headerFooter alignWithMargins="0"/>
  <rowBreaks count="1" manualBreakCount="1">
    <brk id="23" max="2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B1:G26"/>
  <sheetViews>
    <sheetView showGridLines="0" view="pageBreakPreview" zoomScale="70" zoomScaleNormal="100" zoomScaleSheetLayoutView="70" workbookViewId="0"/>
  </sheetViews>
  <sheetFormatPr defaultColWidth="9" defaultRowHeight="13.5"/>
  <cols>
    <col min="1" max="1" width="1.25" style="1" customWidth="1"/>
    <col min="2" max="2" width="18.625" style="1" customWidth="1"/>
    <col min="3" max="3" width="39.625" style="1" customWidth="1"/>
    <col min="4" max="4" width="9.625" style="1" customWidth="1"/>
    <col min="5" max="5" width="4.125" style="1" customWidth="1"/>
    <col min="6" max="6" width="12.625" style="1" customWidth="1"/>
    <col min="7" max="7" width="0.875" style="1" customWidth="1"/>
    <col min="8" max="8" width="1.75" style="1" customWidth="1"/>
    <col min="9" max="9" width="9" style="1" bestFit="1"/>
    <col min="10" max="16384" width="9" style="1"/>
  </cols>
  <sheetData>
    <row r="1" spans="2:7" s="387" customFormat="1" ht="18" customHeight="1">
      <c r="F1" s="387" t="str">
        <f ca="1">RIGHT(CELL("filename",B2),LEN(CELL("filename",B2))-FIND("]",CELL("filename",B2)))</f>
        <v>様式第○号-11</v>
      </c>
    </row>
    <row r="2" spans="2:7" ht="18.75" customHeight="1">
      <c r="B2" s="1" t="s">
        <v>149</v>
      </c>
    </row>
    <row r="4" spans="2:7">
      <c r="B4" s="1" t="s">
        <v>162</v>
      </c>
    </row>
    <row r="6" spans="2:7">
      <c r="B6" s="1" t="s">
        <v>163</v>
      </c>
    </row>
    <row r="7" spans="2:7" ht="4.5" customHeight="1"/>
    <row r="8" spans="2:7" s="9" customFormat="1" ht="18" customHeight="1">
      <c r="B8" s="75" t="s">
        <v>164</v>
      </c>
      <c r="C8" s="76" t="s">
        <v>165</v>
      </c>
      <c r="D8" s="569" t="s">
        <v>166</v>
      </c>
      <c r="E8" s="570"/>
      <c r="F8" s="77" t="s">
        <v>167</v>
      </c>
    </row>
    <row r="9" spans="2:7" s="9" customFormat="1" ht="39" customHeight="1">
      <c r="B9" s="78" t="s">
        <v>168</v>
      </c>
      <c r="C9" s="79" t="s">
        <v>169</v>
      </c>
      <c r="D9" s="80"/>
      <c r="E9" s="81" t="s">
        <v>170</v>
      </c>
      <c r="F9" s="82"/>
      <c r="G9" s="83" t="s">
        <v>171</v>
      </c>
    </row>
    <row r="10" spans="2:7" s="9" customFormat="1" ht="30.75" customHeight="1">
      <c r="B10" s="78" t="s">
        <v>189</v>
      </c>
      <c r="C10" s="79" t="s">
        <v>190</v>
      </c>
      <c r="D10" s="80"/>
      <c r="E10" s="84" t="s">
        <v>170</v>
      </c>
      <c r="F10" s="82"/>
      <c r="G10" s="83"/>
    </row>
    <row r="11" spans="2:7" s="9" customFormat="1" ht="30.75" customHeight="1">
      <c r="B11" s="78" t="s">
        <v>191</v>
      </c>
      <c r="C11" s="85" t="s">
        <v>175</v>
      </c>
      <c r="D11" s="80"/>
      <c r="E11" s="84" t="s">
        <v>170</v>
      </c>
      <c r="F11" s="82"/>
      <c r="G11" s="83"/>
    </row>
    <row r="12" spans="2:7" s="9" customFormat="1" ht="30" customHeight="1">
      <c r="B12" s="75" t="s">
        <v>173</v>
      </c>
      <c r="C12" s="85" t="s">
        <v>194</v>
      </c>
      <c r="D12" s="80"/>
      <c r="E12" s="84" t="s">
        <v>170</v>
      </c>
      <c r="F12" s="82"/>
    </row>
    <row r="13" spans="2:7" s="9" customFormat="1" ht="32.25" customHeight="1">
      <c r="B13" s="75" t="s">
        <v>184</v>
      </c>
      <c r="C13" s="85" t="s">
        <v>80</v>
      </c>
      <c r="D13" s="80"/>
      <c r="E13" s="84" t="s">
        <v>170</v>
      </c>
      <c r="F13" s="82"/>
    </row>
    <row r="14" spans="2:7" s="9" customFormat="1" ht="30" customHeight="1">
      <c r="B14" s="78" t="s">
        <v>174</v>
      </c>
      <c r="C14" s="85" t="s">
        <v>175</v>
      </c>
      <c r="D14" s="80"/>
      <c r="E14" s="81" t="s">
        <v>170</v>
      </c>
      <c r="F14" s="82"/>
    </row>
    <row r="15" spans="2:7" s="9" customFormat="1" ht="18" customHeight="1">
      <c r="B15" s="76" t="s">
        <v>176</v>
      </c>
      <c r="C15" s="86"/>
      <c r="D15" s="87">
        <v>100</v>
      </c>
      <c r="E15" s="84" t="s">
        <v>170</v>
      </c>
      <c r="F15" s="88"/>
    </row>
    <row r="18" spans="2:6">
      <c r="B18" s="1" t="s">
        <v>177</v>
      </c>
    </row>
    <row r="19" spans="2:6" ht="4.5" customHeight="1"/>
    <row r="20" spans="2:6" s="9" customFormat="1" ht="18" customHeight="1">
      <c r="B20" s="75" t="s">
        <v>164</v>
      </c>
      <c r="C20" s="76" t="s">
        <v>165</v>
      </c>
      <c r="D20" s="569" t="s">
        <v>166</v>
      </c>
      <c r="E20" s="570"/>
      <c r="F20" s="77" t="s">
        <v>167</v>
      </c>
    </row>
    <row r="21" spans="2:6" s="9" customFormat="1" ht="31.5" customHeight="1">
      <c r="B21" s="75" t="s">
        <v>172</v>
      </c>
      <c r="C21" s="85" t="s">
        <v>178</v>
      </c>
      <c r="D21" s="80"/>
      <c r="E21" s="84" t="s">
        <v>170</v>
      </c>
      <c r="F21" s="82"/>
    </row>
    <row r="22" spans="2:6" s="9" customFormat="1" ht="31.5" customHeight="1">
      <c r="B22" s="75" t="s">
        <v>192</v>
      </c>
      <c r="C22" s="85" t="s">
        <v>193</v>
      </c>
      <c r="D22" s="80"/>
      <c r="E22" s="84" t="s">
        <v>170</v>
      </c>
      <c r="F22" s="82"/>
    </row>
    <row r="23" spans="2:6" s="9" customFormat="1" ht="30" customHeight="1">
      <c r="B23" s="75" t="s">
        <v>173</v>
      </c>
      <c r="C23" s="85" t="s">
        <v>123</v>
      </c>
      <c r="D23" s="80"/>
      <c r="E23" s="84" t="s">
        <v>170</v>
      </c>
      <c r="F23" s="82"/>
    </row>
    <row r="24" spans="2:6" s="9" customFormat="1" ht="30" customHeight="1">
      <c r="B24" s="78" t="s">
        <v>174</v>
      </c>
      <c r="C24" s="85" t="s">
        <v>175</v>
      </c>
      <c r="D24" s="80"/>
      <c r="E24" s="81" t="s">
        <v>170</v>
      </c>
      <c r="F24" s="82"/>
    </row>
    <row r="25" spans="2:6" s="9" customFormat="1" ht="18" customHeight="1">
      <c r="B25" s="76" t="s">
        <v>176</v>
      </c>
      <c r="C25" s="86"/>
      <c r="D25" s="87">
        <v>100</v>
      </c>
      <c r="E25" s="84" t="s">
        <v>170</v>
      </c>
      <c r="F25" s="88"/>
    </row>
    <row r="26" spans="2:6" ht="4.5" customHeight="1"/>
  </sheetData>
  <protectedRanges>
    <protectedRange sqref="G17:N17 E17 B31:N33 C16:N16 C26:N29 G20:M25 G8:M15 D20:E25 D8:E15" name="範囲1"/>
    <protectedRange sqref="B20:C25 B8:C15" name="範囲1_1"/>
    <protectedRange sqref="F17 C17:D17" name="範囲1_2"/>
  </protectedRanges>
  <mergeCells count="2">
    <mergeCell ref="D8:E8"/>
    <mergeCell ref="D20:E20"/>
  </mergeCells>
  <phoneticPr fontId="20"/>
  <printOptions horizontalCentered="1"/>
  <pageMargins left="0.62992125984251968" right="0.39370078740157483" top="0.9055118110236221" bottom="0.51181102362204722" header="0.51181102362204722" footer="0.51181102362204722"/>
  <pageSetup paperSize="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72"/>
  <sheetViews>
    <sheetView showGridLines="0" view="pageBreakPreview" zoomScale="60" zoomScaleNormal="100" workbookViewId="0">
      <selection activeCell="A2" sqref="A2"/>
    </sheetView>
  </sheetViews>
  <sheetFormatPr defaultColWidth="9" defaultRowHeight="13.5"/>
  <cols>
    <col min="1" max="1" width="6.125" style="54" customWidth="1"/>
    <col min="2" max="4" width="9" style="54" bestFit="1" customWidth="1"/>
    <col min="5" max="5" width="9" style="55" bestFit="1" customWidth="1"/>
    <col min="6" max="6" width="9" style="54" bestFit="1"/>
    <col min="7" max="16384" width="9" style="54"/>
  </cols>
  <sheetData>
    <row r="1" spans="1:9" s="388" customFormat="1"/>
    <row r="2" spans="1:9">
      <c r="H2" s="418" t="str">
        <f ca="1">RIGHT(CELL("filename",B2),LEN(CELL("filename",B2))-FIND("]",CELL("filename",B2)))</f>
        <v>様式第13号</v>
      </c>
      <c r="I2" s="418"/>
    </row>
    <row r="3" spans="1:9">
      <c r="H3" s="418"/>
      <c r="I3" s="418"/>
    </row>
    <row r="15" spans="1:9" ht="21">
      <c r="A15" s="415"/>
      <c r="B15" s="415"/>
      <c r="C15" s="415"/>
      <c r="D15" s="415"/>
      <c r="E15" s="415"/>
      <c r="F15" s="415"/>
      <c r="G15" s="415"/>
      <c r="H15" s="415"/>
      <c r="I15" s="415"/>
    </row>
    <row r="16" spans="1:9" ht="21">
      <c r="A16" s="415"/>
      <c r="B16" s="415"/>
      <c r="C16" s="415"/>
      <c r="D16" s="415"/>
      <c r="E16" s="415"/>
      <c r="F16" s="415"/>
      <c r="G16" s="415"/>
      <c r="H16" s="415"/>
      <c r="I16" s="415"/>
    </row>
    <row r="17" spans="1:9" ht="21" customHeight="1"/>
    <row r="18" spans="1:9" ht="31.5" customHeight="1">
      <c r="A18" s="416" t="s">
        <v>0</v>
      </c>
      <c r="B18" s="416"/>
      <c r="C18" s="416"/>
      <c r="D18" s="416"/>
      <c r="E18" s="416"/>
      <c r="F18" s="416"/>
      <c r="G18" s="416"/>
      <c r="H18" s="416"/>
      <c r="I18" s="416"/>
    </row>
    <row r="19" spans="1:9" ht="11.25" customHeight="1">
      <c r="E19" s="381"/>
    </row>
    <row r="20" spans="1:9" ht="22.5" customHeight="1">
      <c r="A20" s="417" t="s">
        <v>199</v>
      </c>
      <c r="B20" s="417"/>
      <c r="C20" s="417"/>
      <c r="D20" s="417"/>
      <c r="E20" s="417"/>
      <c r="F20" s="417"/>
      <c r="G20" s="417"/>
      <c r="H20" s="417"/>
      <c r="I20" s="417"/>
    </row>
    <row r="21" spans="1:9" ht="24" customHeight="1"/>
    <row r="22" spans="1:9" ht="24" customHeight="1"/>
    <row r="23" spans="1:9" ht="24" customHeight="1"/>
    <row r="24" spans="1:9" ht="24" customHeight="1"/>
    <row r="25" spans="1:9" ht="24" customHeight="1"/>
    <row r="26" spans="1:9" ht="24" customHeight="1"/>
    <row r="27" spans="1:9" ht="24" customHeight="1"/>
    <row r="28" spans="1:9" ht="24" customHeight="1"/>
    <row r="29" spans="1:9" ht="24" customHeight="1"/>
    <row r="30" spans="1:9" ht="24" customHeight="1"/>
    <row r="31" spans="1:9" ht="24" customHeight="1"/>
    <row r="32" spans="1:9" ht="24" customHeight="1"/>
    <row r="33" spans="2:7" ht="24" customHeight="1">
      <c r="E33" s="382"/>
    </row>
    <row r="34" spans="2:7" ht="24" customHeight="1">
      <c r="B34" s="1"/>
      <c r="C34" s="1"/>
      <c r="D34" s="1"/>
      <c r="E34" s="383"/>
      <c r="F34" s="1"/>
      <c r="G34" s="1"/>
    </row>
    <row r="35" spans="2:7" ht="17.25">
      <c r="B35" s="1"/>
      <c r="C35" s="384" t="s">
        <v>208</v>
      </c>
      <c r="D35" s="384"/>
      <c r="E35" s="385"/>
      <c r="F35" s="384"/>
      <c r="G35" s="384"/>
    </row>
    <row r="72" spans="5:5">
      <c r="E72" s="386"/>
    </row>
  </sheetData>
  <mergeCells count="5">
    <mergeCell ref="A15:I15"/>
    <mergeCell ref="A16:I16"/>
    <mergeCell ref="A18:I18"/>
    <mergeCell ref="A20:I20"/>
    <mergeCell ref="H2:I3"/>
  </mergeCells>
  <phoneticPr fontId="20"/>
  <printOptions horizontalCentered="1"/>
  <pageMargins left="0.62992125984251968" right="0.39370078740157483" top="0.9055118110236221" bottom="0.51181102362204722" header="0.51181102362204722" footer="0.51181102362204722"/>
  <pageSetup paperSize="9"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AD18"/>
  <sheetViews>
    <sheetView showGridLines="0" view="pageBreakPreview" zoomScale="60" zoomScaleNormal="80" workbookViewId="0"/>
  </sheetViews>
  <sheetFormatPr defaultColWidth="9" defaultRowHeight="13.5"/>
  <cols>
    <col min="1" max="1" width="1.25" style="9" customWidth="1"/>
    <col min="2" max="3" width="3.625" style="93" customWidth="1"/>
    <col min="4" max="4" width="21.375" style="93" customWidth="1"/>
    <col min="5" max="25" width="14.625" style="9" customWidth="1"/>
    <col min="26" max="26" width="1.25" style="9" customWidth="1"/>
    <col min="27" max="27" width="15.625" style="9" customWidth="1"/>
    <col min="28" max="28" width="3.625" style="9" customWidth="1"/>
    <col min="29" max="29" width="9" style="9" bestFit="1"/>
    <col min="30" max="16384" width="9" style="9"/>
  </cols>
  <sheetData>
    <row r="1" spans="2:30" s="387" customFormat="1" ht="18" customHeight="1">
      <c r="B1" s="419" t="str">
        <f ca="1">RIGHT(CELL("filename",B2),LEN(CELL("filename",B2))-FIND("]",CELL("filename",B2)))</f>
        <v>様式第13号-1</v>
      </c>
      <c r="C1" s="419"/>
      <c r="D1" s="419"/>
      <c r="E1" s="419"/>
      <c r="F1" s="419"/>
      <c r="G1" s="419"/>
      <c r="H1" s="419"/>
      <c r="I1" s="419"/>
      <c r="J1" s="419"/>
      <c r="K1" s="419"/>
      <c r="L1" s="419"/>
      <c r="M1" s="419"/>
      <c r="N1" s="419"/>
      <c r="O1" s="419"/>
      <c r="P1" s="419"/>
      <c r="Q1" s="419"/>
      <c r="R1" s="419"/>
      <c r="S1" s="419"/>
      <c r="T1" s="419"/>
      <c r="U1" s="419"/>
      <c r="V1" s="419"/>
      <c r="W1" s="419"/>
      <c r="X1" s="419"/>
      <c r="Y1" s="419"/>
    </row>
    <row r="2" spans="2:30" ht="18.75" customHeight="1">
      <c r="B2" s="420" t="s">
        <v>10</v>
      </c>
      <c r="C2" s="420"/>
      <c r="D2" s="420"/>
      <c r="E2" s="420"/>
      <c r="F2" s="420"/>
      <c r="G2" s="420"/>
      <c r="H2" s="420"/>
      <c r="I2" s="420"/>
      <c r="J2" s="420"/>
      <c r="K2" s="420"/>
      <c r="L2" s="420"/>
      <c r="M2" s="420"/>
      <c r="N2" s="420"/>
      <c r="O2" s="420"/>
      <c r="P2" s="420"/>
      <c r="Q2" s="420"/>
      <c r="R2" s="420"/>
      <c r="S2" s="420"/>
      <c r="T2" s="420"/>
      <c r="U2" s="420"/>
      <c r="V2" s="420"/>
      <c r="W2" s="420"/>
      <c r="X2" s="420"/>
      <c r="Y2" s="420"/>
    </row>
    <row r="3" spans="2:30">
      <c r="Y3" s="220" t="s">
        <v>46</v>
      </c>
    </row>
    <row r="4" spans="2:30" ht="42" customHeight="1">
      <c r="B4" s="421" t="s">
        <v>3</v>
      </c>
      <c r="C4" s="422"/>
      <c r="D4" s="423"/>
      <c r="E4" s="339" t="s">
        <v>180</v>
      </c>
      <c r="F4" s="340">
        <v>7</v>
      </c>
      <c r="G4" s="340">
        <f t="shared" ref="G4:M4" si="0">+F4+1</f>
        <v>8</v>
      </c>
      <c r="H4" s="340">
        <f t="shared" si="0"/>
        <v>9</v>
      </c>
      <c r="I4" s="340">
        <f t="shared" si="0"/>
        <v>10</v>
      </c>
      <c r="J4" s="340">
        <f t="shared" si="0"/>
        <v>11</v>
      </c>
      <c r="K4" s="340">
        <f t="shared" si="0"/>
        <v>12</v>
      </c>
      <c r="L4" s="340">
        <f t="shared" si="0"/>
        <v>13</v>
      </c>
      <c r="M4" s="340">
        <f t="shared" si="0"/>
        <v>14</v>
      </c>
      <c r="N4" s="340">
        <f t="shared" ref="N4" si="1">+M4+1</f>
        <v>15</v>
      </c>
      <c r="O4" s="340">
        <f t="shared" ref="O4" si="2">+N4+1</f>
        <v>16</v>
      </c>
      <c r="P4" s="340">
        <f t="shared" ref="P4" si="3">+O4+1</f>
        <v>17</v>
      </c>
      <c r="Q4" s="340">
        <f t="shared" ref="Q4" si="4">+P4+1</f>
        <v>18</v>
      </c>
      <c r="R4" s="340">
        <f t="shared" ref="R4" si="5">+Q4+1</f>
        <v>19</v>
      </c>
      <c r="S4" s="340">
        <f t="shared" ref="S4" si="6">+R4+1</f>
        <v>20</v>
      </c>
      <c r="T4" s="340">
        <f t="shared" ref="T4" si="7">+S4+1</f>
        <v>21</v>
      </c>
      <c r="U4" s="340">
        <f t="shared" ref="U4" si="8">+T4+1</f>
        <v>22</v>
      </c>
      <c r="V4" s="340">
        <f t="shared" ref="V4" si="9">+U4+1</f>
        <v>23</v>
      </c>
      <c r="W4" s="340">
        <f t="shared" ref="W4" si="10">+V4+1</f>
        <v>24</v>
      </c>
      <c r="X4" s="340">
        <f>W4+1</f>
        <v>25</v>
      </c>
      <c r="Y4" s="341" t="s">
        <v>30</v>
      </c>
      <c r="AA4" s="342"/>
      <c r="AB4" s="343"/>
      <c r="AC4" s="424"/>
      <c r="AD4" s="424"/>
    </row>
    <row r="5" spans="2:30" ht="35.1" customHeight="1">
      <c r="B5" s="425" t="s">
        <v>29</v>
      </c>
      <c r="C5" s="427" t="s">
        <v>47</v>
      </c>
      <c r="D5" s="428"/>
      <c r="E5" s="344"/>
      <c r="F5" s="345"/>
      <c r="G5" s="345"/>
      <c r="H5" s="345"/>
      <c r="I5" s="345"/>
      <c r="J5" s="345"/>
      <c r="K5" s="345"/>
      <c r="L5" s="345"/>
      <c r="M5" s="345"/>
      <c r="N5" s="345"/>
      <c r="O5" s="345"/>
      <c r="P5" s="345"/>
      <c r="Q5" s="345"/>
      <c r="R5" s="345"/>
      <c r="S5" s="345"/>
      <c r="T5" s="345"/>
      <c r="U5" s="345"/>
      <c r="V5" s="345"/>
      <c r="W5" s="345"/>
      <c r="X5" s="345"/>
      <c r="Y5" s="346">
        <f>SUM(E5:X5)</f>
        <v>0</v>
      </c>
      <c r="AA5" s="347"/>
    </row>
    <row r="6" spans="2:30" ht="35.1" customHeight="1">
      <c r="B6" s="426"/>
      <c r="C6" s="429" t="s">
        <v>182</v>
      </c>
      <c r="D6" s="430"/>
      <c r="E6" s="52"/>
      <c r="F6" s="53"/>
      <c r="G6" s="53"/>
      <c r="H6" s="53"/>
      <c r="I6" s="53"/>
      <c r="J6" s="53"/>
      <c r="K6" s="53"/>
      <c r="L6" s="53"/>
      <c r="M6" s="53"/>
      <c r="N6" s="53"/>
      <c r="O6" s="53"/>
      <c r="P6" s="53"/>
      <c r="Q6" s="53"/>
      <c r="R6" s="53"/>
      <c r="S6" s="53"/>
      <c r="T6" s="53"/>
      <c r="U6" s="53"/>
      <c r="V6" s="53"/>
      <c r="W6" s="53"/>
      <c r="X6" s="53"/>
      <c r="Y6" s="348">
        <f>SUM(E6:X6)</f>
        <v>0</v>
      </c>
      <c r="AA6" s="349"/>
    </row>
    <row r="7" spans="2:30" ht="35.1" customHeight="1">
      <c r="B7" s="426"/>
      <c r="C7" s="431" t="s">
        <v>48</v>
      </c>
      <c r="D7" s="432"/>
      <c r="E7" s="52"/>
      <c r="F7" s="53"/>
      <c r="G7" s="53"/>
      <c r="H7" s="53"/>
      <c r="I7" s="53"/>
      <c r="J7" s="53"/>
      <c r="K7" s="53"/>
      <c r="L7" s="53"/>
      <c r="M7" s="53"/>
      <c r="N7" s="53"/>
      <c r="O7" s="53"/>
      <c r="P7" s="53"/>
      <c r="Q7" s="53"/>
      <c r="R7" s="53"/>
      <c r="S7" s="53"/>
      <c r="T7" s="53"/>
      <c r="U7" s="53"/>
      <c r="V7" s="53"/>
      <c r="W7" s="53"/>
      <c r="X7" s="53"/>
      <c r="Y7" s="348">
        <f>SUM(E7:X7)</f>
        <v>0</v>
      </c>
    </row>
    <row r="8" spans="2:30" ht="35.1" customHeight="1">
      <c r="B8" s="426"/>
      <c r="C8" s="433" t="s">
        <v>37</v>
      </c>
      <c r="D8" s="434"/>
      <c r="E8" s="350"/>
      <c r="F8" s="351"/>
      <c r="G8" s="351"/>
      <c r="H8" s="351"/>
      <c r="I8" s="351"/>
      <c r="J8" s="351"/>
      <c r="K8" s="351"/>
      <c r="L8" s="351"/>
      <c r="M8" s="351"/>
      <c r="N8" s="351"/>
      <c r="O8" s="351"/>
      <c r="P8" s="351"/>
      <c r="Q8" s="351"/>
      <c r="R8" s="351"/>
      <c r="S8" s="351"/>
      <c r="T8" s="351"/>
      <c r="U8" s="351"/>
      <c r="V8" s="351"/>
      <c r="W8" s="351"/>
      <c r="X8" s="351"/>
      <c r="Y8" s="346">
        <f>SUM(E8:X8)</f>
        <v>0</v>
      </c>
    </row>
    <row r="9" spans="2:30" ht="35.1" customHeight="1">
      <c r="B9" s="352"/>
      <c r="C9" s="438" t="s">
        <v>45</v>
      </c>
      <c r="D9" s="439"/>
      <c r="E9" s="353">
        <f t="shared" ref="E9:X9" si="11">SUM(E5:E8)</f>
        <v>0</v>
      </c>
      <c r="F9" s="354">
        <f t="shared" si="11"/>
        <v>0</v>
      </c>
      <c r="G9" s="354">
        <f t="shared" si="11"/>
        <v>0</v>
      </c>
      <c r="H9" s="354">
        <f t="shared" si="11"/>
        <v>0</v>
      </c>
      <c r="I9" s="354">
        <f t="shared" si="11"/>
        <v>0</v>
      </c>
      <c r="J9" s="354">
        <f t="shared" si="11"/>
        <v>0</v>
      </c>
      <c r="K9" s="354">
        <f t="shared" si="11"/>
        <v>0</v>
      </c>
      <c r="L9" s="354">
        <f t="shared" si="11"/>
        <v>0</v>
      </c>
      <c r="M9" s="354">
        <f t="shared" si="11"/>
        <v>0</v>
      </c>
      <c r="N9" s="354">
        <f t="shared" si="11"/>
        <v>0</v>
      </c>
      <c r="O9" s="354">
        <f t="shared" ref="O9:W9" si="12">SUM(O5:O8)</f>
        <v>0</v>
      </c>
      <c r="P9" s="354">
        <f t="shared" si="12"/>
        <v>0</v>
      </c>
      <c r="Q9" s="354">
        <f t="shared" si="12"/>
        <v>0</v>
      </c>
      <c r="R9" s="354">
        <f t="shared" si="12"/>
        <v>0</v>
      </c>
      <c r="S9" s="354">
        <f t="shared" si="12"/>
        <v>0</v>
      </c>
      <c r="T9" s="354">
        <f t="shared" si="12"/>
        <v>0</v>
      </c>
      <c r="U9" s="354">
        <f t="shared" si="12"/>
        <v>0</v>
      </c>
      <c r="V9" s="354">
        <f t="shared" si="12"/>
        <v>0</v>
      </c>
      <c r="W9" s="354">
        <f t="shared" si="12"/>
        <v>0</v>
      </c>
      <c r="X9" s="354">
        <f t="shared" si="11"/>
        <v>0</v>
      </c>
      <c r="Y9" s="355">
        <f>SUM(Y5:Y8)</f>
        <v>0</v>
      </c>
    </row>
    <row r="10" spans="2:30" ht="35.1" customHeight="1">
      <c r="B10" s="440" t="s">
        <v>23</v>
      </c>
      <c r="C10" s="441" t="s">
        <v>40</v>
      </c>
      <c r="D10" s="356" t="s">
        <v>49</v>
      </c>
      <c r="E10" s="350"/>
      <c r="F10" s="351"/>
      <c r="G10" s="351"/>
      <c r="H10" s="351"/>
      <c r="I10" s="351"/>
      <c r="J10" s="351"/>
      <c r="K10" s="351"/>
      <c r="L10" s="351"/>
      <c r="M10" s="351"/>
      <c r="N10" s="351"/>
      <c r="O10" s="351"/>
      <c r="P10" s="351"/>
      <c r="Q10" s="351"/>
      <c r="R10" s="351"/>
      <c r="S10" s="351"/>
      <c r="T10" s="351"/>
      <c r="U10" s="351"/>
      <c r="V10" s="351"/>
      <c r="W10" s="351"/>
      <c r="X10" s="351"/>
      <c r="Y10" s="357">
        <f>SUM(E10:X10)</f>
        <v>0</v>
      </c>
    </row>
    <row r="11" spans="2:30" ht="34.5" customHeight="1">
      <c r="B11" s="426"/>
      <c r="C11" s="441"/>
      <c r="D11" s="358" t="s">
        <v>32</v>
      </c>
      <c r="E11" s="359"/>
      <c r="F11" s="360"/>
      <c r="G11" s="360"/>
      <c r="H11" s="360"/>
      <c r="I11" s="360"/>
      <c r="J11" s="360"/>
      <c r="K11" s="360"/>
      <c r="L11" s="360"/>
      <c r="M11" s="360"/>
      <c r="N11" s="360"/>
      <c r="O11" s="360"/>
      <c r="P11" s="360"/>
      <c r="Q11" s="360"/>
      <c r="R11" s="360"/>
      <c r="S11" s="360"/>
      <c r="T11" s="360"/>
      <c r="U11" s="360"/>
      <c r="V11" s="360"/>
      <c r="W11" s="360"/>
      <c r="X11" s="360"/>
      <c r="Y11" s="361">
        <f>SUM(E11:X11)</f>
        <v>0</v>
      </c>
    </row>
    <row r="12" spans="2:30" ht="34.5" customHeight="1">
      <c r="B12" s="426"/>
      <c r="C12" s="362"/>
      <c r="D12" s="358" t="s">
        <v>50</v>
      </c>
      <c r="E12" s="363"/>
      <c r="F12" s="364"/>
      <c r="G12" s="364"/>
      <c r="H12" s="364"/>
      <c r="I12" s="364"/>
      <c r="J12" s="364"/>
      <c r="K12" s="364"/>
      <c r="L12" s="364"/>
      <c r="M12" s="364"/>
      <c r="N12" s="364"/>
      <c r="O12" s="364"/>
      <c r="P12" s="364"/>
      <c r="Q12" s="364"/>
      <c r="R12" s="364"/>
      <c r="S12" s="364"/>
      <c r="T12" s="364"/>
      <c r="U12" s="364"/>
      <c r="V12" s="364"/>
      <c r="W12" s="364"/>
      <c r="X12" s="364"/>
      <c r="Y12" s="365">
        <f>SUM(E12:X12)</f>
        <v>0</v>
      </c>
    </row>
    <row r="13" spans="2:30" ht="35.1" customHeight="1">
      <c r="B13" s="352"/>
      <c r="C13" s="442" t="s">
        <v>200</v>
      </c>
      <c r="D13" s="443"/>
      <c r="E13" s="366">
        <f t="shared" ref="E13:X13" si="13">E10+E11-E12</f>
        <v>0</v>
      </c>
      <c r="F13" s="367">
        <f t="shared" si="13"/>
        <v>0</v>
      </c>
      <c r="G13" s="367">
        <f t="shared" si="13"/>
        <v>0</v>
      </c>
      <c r="H13" s="367">
        <f t="shared" si="13"/>
        <v>0</v>
      </c>
      <c r="I13" s="367">
        <f t="shared" si="13"/>
        <v>0</v>
      </c>
      <c r="J13" s="367">
        <f t="shared" si="13"/>
        <v>0</v>
      </c>
      <c r="K13" s="367">
        <f t="shared" si="13"/>
        <v>0</v>
      </c>
      <c r="L13" s="367">
        <f t="shared" si="13"/>
        <v>0</v>
      </c>
      <c r="M13" s="367">
        <f t="shared" si="13"/>
        <v>0</v>
      </c>
      <c r="N13" s="367">
        <f t="shared" si="13"/>
        <v>0</v>
      </c>
      <c r="O13" s="367">
        <f t="shared" ref="O13:W13" si="14">O10+O11-O12</f>
        <v>0</v>
      </c>
      <c r="P13" s="367">
        <f t="shared" si="14"/>
        <v>0</v>
      </c>
      <c r="Q13" s="367">
        <f t="shared" si="14"/>
        <v>0</v>
      </c>
      <c r="R13" s="367">
        <f t="shared" si="14"/>
        <v>0</v>
      </c>
      <c r="S13" s="367">
        <f t="shared" si="14"/>
        <v>0</v>
      </c>
      <c r="T13" s="367">
        <f t="shared" si="14"/>
        <v>0</v>
      </c>
      <c r="U13" s="367">
        <f t="shared" si="14"/>
        <v>0</v>
      </c>
      <c r="V13" s="367">
        <f t="shared" si="14"/>
        <v>0</v>
      </c>
      <c r="W13" s="367">
        <f t="shared" si="14"/>
        <v>0</v>
      </c>
      <c r="X13" s="367">
        <f t="shared" si="13"/>
        <v>0</v>
      </c>
      <c r="Y13" s="368">
        <f>Y10+Y11-Y12</f>
        <v>0</v>
      </c>
    </row>
    <row r="14" spans="2:30" ht="30" customHeight="1">
      <c r="B14" s="352"/>
      <c r="C14" s="444" t="s">
        <v>201</v>
      </c>
      <c r="D14" s="445"/>
      <c r="E14" s="369"/>
      <c r="F14" s="370"/>
      <c r="G14" s="370"/>
      <c r="H14" s="370"/>
      <c r="I14" s="370"/>
      <c r="J14" s="370"/>
      <c r="K14" s="370"/>
      <c r="L14" s="370"/>
      <c r="M14" s="370"/>
      <c r="N14" s="370"/>
      <c r="O14" s="370"/>
      <c r="P14" s="370"/>
      <c r="Q14" s="370"/>
      <c r="R14" s="370"/>
      <c r="S14" s="370"/>
      <c r="T14" s="370"/>
      <c r="U14" s="370"/>
      <c r="V14" s="370"/>
      <c r="W14" s="370"/>
      <c r="X14" s="370"/>
      <c r="Y14" s="371"/>
    </row>
    <row r="15" spans="2:30" ht="30" customHeight="1">
      <c r="B15" s="372"/>
      <c r="C15" s="446" t="s">
        <v>51</v>
      </c>
      <c r="D15" s="447"/>
      <c r="E15" s="373"/>
      <c r="F15" s="374"/>
      <c r="G15" s="374"/>
      <c r="H15" s="374"/>
      <c r="I15" s="374"/>
      <c r="J15" s="374"/>
      <c r="K15" s="374"/>
      <c r="L15" s="374"/>
      <c r="M15" s="374"/>
      <c r="N15" s="374"/>
      <c r="O15" s="374"/>
      <c r="P15" s="374"/>
      <c r="Q15" s="374"/>
      <c r="R15" s="374"/>
      <c r="S15" s="374"/>
      <c r="T15" s="374"/>
      <c r="U15" s="374"/>
      <c r="V15" s="374"/>
      <c r="W15" s="374"/>
      <c r="X15" s="374"/>
      <c r="Y15" s="375">
        <f>SUM(E15:X15)</f>
        <v>0</v>
      </c>
    </row>
    <row r="16" spans="2:30" ht="30" customHeight="1">
      <c r="B16" s="435" t="s">
        <v>52</v>
      </c>
      <c r="C16" s="436"/>
      <c r="D16" s="437"/>
      <c r="E16" s="376">
        <f t="shared" ref="E16:X16" si="15">E9+E13</f>
        <v>0</v>
      </c>
      <c r="F16" s="377">
        <f t="shared" si="15"/>
        <v>0</v>
      </c>
      <c r="G16" s="377">
        <f t="shared" si="15"/>
        <v>0</v>
      </c>
      <c r="H16" s="377">
        <f t="shared" si="15"/>
        <v>0</v>
      </c>
      <c r="I16" s="377">
        <f t="shared" si="15"/>
        <v>0</v>
      </c>
      <c r="J16" s="377">
        <f t="shared" si="15"/>
        <v>0</v>
      </c>
      <c r="K16" s="377">
        <f t="shared" si="15"/>
        <v>0</v>
      </c>
      <c r="L16" s="377">
        <f t="shared" si="15"/>
        <v>0</v>
      </c>
      <c r="M16" s="377">
        <f t="shared" si="15"/>
        <v>0</v>
      </c>
      <c r="N16" s="377">
        <f t="shared" si="15"/>
        <v>0</v>
      </c>
      <c r="O16" s="377">
        <f t="shared" ref="O16:W16" si="16">O9+O13</f>
        <v>0</v>
      </c>
      <c r="P16" s="377">
        <f t="shared" si="16"/>
        <v>0</v>
      </c>
      <c r="Q16" s="377">
        <f t="shared" si="16"/>
        <v>0</v>
      </c>
      <c r="R16" s="377">
        <f t="shared" si="16"/>
        <v>0</v>
      </c>
      <c r="S16" s="377">
        <f t="shared" si="16"/>
        <v>0</v>
      </c>
      <c r="T16" s="377">
        <f t="shared" si="16"/>
        <v>0</v>
      </c>
      <c r="U16" s="377">
        <f t="shared" si="16"/>
        <v>0</v>
      </c>
      <c r="V16" s="377">
        <f t="shared" si="16"/>
        <v>0</v>
      </c>
      <c r="W16" s="377">
        <f t="shared" si="16"/>
        <v>0</v>
      </c>
      <c r="X16" s="377">
        <f t="shared" si="15"/>
        <v>0</v>
      </c>
      <c r="Y16" s="378">
        <f>Y9+Y13</f>
        <v>0</v>
      </c>
    </row>
    <row r="17" spans="2:25" ht="30" customHeight="1">
      <c r="E17" s="379"/>
      <c r="F17" s="379"/>
      <c r="G17" s="379"/>
      <c r="H17" s="379"/>
      <c r="I17" s="379"/>
      <c r="J17" s="379"/>
      <c r="K17" s="379"/>
      <c r="L17" s="379"/>
      <c r="M17" s="379"/>
      <c r="N17" s="379"/>
      <c r="O17" s="379"/>
      <c r="P17" s="379"/>
      <c r="Q17" s="379"/>
      <c r="R17" s="379"/>
      <c r="S17" s="379"/>
      <c r="T17" s="379"/>
      <c r="U17" s="379"/>
      <c r="V17" s="379"/>
      <c r="W17" s="379"/>
      <c r="X17" s="379"/>
      <c r="Y17" s="379"/>
    </row>
    <row r="18" spans="2:25">
      <c r="B18" s="380"/>
    </row>
  </sheetData>
  <protectedRanges>
    <protectedRange sqref="Y5:Y8 E5:X7" name="範囲1"/>
  </protectedRanges>
  <mergeCells count="16">
    <mergeCell ref="B16:D16"/>
    <mergeCell ref="C9:D9"/>
    <mergeCell ref="B10:B12"/>
    <mergeCell ref="C10:C11"/>
    <mergeCell ref="C13:D13"/>
    <mergeCell ref="C14:D14"/>
    <mergeCell ref="C15:D15"/>
    <mergeCell ref="B1:Y1"/>
    <mergeCell ref="B2:Y2"/>
    <mergeCell ref="B4:D4"/>
    <mergeCell ref="AC4:AD4"/>
    <mergeCell ref="B5:B8"/>
    <mergeCell ref="C5:D5"/>
    <mergeCell ref="C6:D6"/>
    <mergeCell ref="C7:D7"/>
    <mergeCell ref="C8:D8"/>
  </mergeCells>
  <phoneticPr fontId="20"/>
  <printOptions horizontalCentered="1"/>
  <pageMargins left="0.62992125984251968" right="0.39370078740157483" top="0.9055118110236221" bottom="0.51181102362204722" header="0.51181102362204722" footer="0.51181102362204722"/>
  <pageSetup paperSize="8" scale="59" firstPageNumber="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Y61"/>
  <sheetViews>
    <sheetView showGridLines="0" view="pageBreakPreview" zoomScale="60" zoomScaleNormal="100" workbookViewId="0">
      <pane xSplit="2" ySplit="5" topLeftCell="C6" activePane="bottomRight" state="frozen"/>
      <selection pane="topRight"/>
      <selection pane="bottomLeft"/>
      <selection pane="bottomRight" activeCell="C6" sqref="C6"/>
    </sheetView>
  </sheetViews>
  <sheetFormatPr defaultColWidth="9" defaultRowHeight="30" customHeight="1"/>
  <cols>
    <col min="1" max="1" width="1.25" style="9" customWidth="1"/>
    <col min="2" max="2" width="25.625" style="222" customWidth="1"/>
    <col min="3" max="3" width="4.75" style="222" customWidth="1"/>
    <col min="4" max="4" width="6.5" style="222" customWidth="1"/>
    <col min="5" max="5" width="14.625" style="260" customWidth="1"/>
    <col min="6" max="25" width="14.625" style="9" customWidth="1"/>
    <col min="26" max="26" width="1.25" style="9" customWidth="1"/>
    <col min="27" max="27" width="12.625" style="9" customWidth="1"/>
    <col min="28" max="28" width="9" style="9" bestFit="1"/>
    <col min="29" max="16384" width="9" style="9"/>
  </cols>
  <sheetData>
    <row r="1" spans="2:25" s="387" customFormat="1" ht="18" customHeight="1">
      <c r="B1" s="419" t="str">
        <f ca="1">RIGHT(CELL("filename",B2),LEN(CELL("filename",B2))-FIND("]",CELL("filename",B2)))</f>
        <v>様式第13号-2-1</v>
      </c>
      <c r="C1" s="419"/>
      <c r="D1" s="419"/>
      <c r="E1" s="419"/>
      <c r="F1" s="419"/>
      <c r="G1" s="419"/>
      <c r="H1" s="419"/>
      <c r="I1" s="419"/>
      <c r="J1" s="419"/>
      <c r="K1" s="419"/>
      <c r="L1" s="419"/>
      <c r="M1" s="419"/>
      <c r="N1" s="419"/>
      <c r="O1" s="419"/>
      <c r="P1" s="419"/>
      <c r="Q1" s="419"/>
      <c r="R1" s="419"/>
      <c r="S1" s="419"/>
      <c r="T1" s="419"/>
      <c r="U1" s="419"/>
      <c r="V1" s="419"/>
      <c r="W1" s="419"/>
      <c r="X1" s="419"/>
      <c r="Y1" s="419"/>
    </row>
    <row r="2" spans="2:25" s="244" customFormat="1" ht="18.75" customHeight="1">
      <c r="B2" s="448" t="str">
        <f>'様式第13号-1'!C5&amp;"（"&amp;+'様式第13号-1'!B5&amp;"）（消費税抜き）"</f>
        <v>用役費（①-ⅰ）（固定的な費用）（消費税抜き）</v>
      </c>
      <c r="C2" s="448"/>
      <c r="D2" s="448"/>
      <c r="E2" s="448"/>
      <c r="F2" s="448"/>
      <c r="G2" s="448"/>
      <c r="H2" s="448"/>
      <c r="I2" s="448"/>
      <c r="J2" s="448"/>
      <c r="K2" s="448"/>
      <c r="L2" s="448"/>
      <c r="M2" s="448"/>
      <c r="N2" s="448"/>
      <c r="O2" s="448"/>
      <c r="P2" s="448"/>
      <c r="Q2" s="448"/>
      <c r="R2" s="448"/>
      <c r="S2" s="448"/>
      <c r="T2" s="448"/>
      <c r="U2" s="448"/>
      <c r="V2" s="448"/>
      <c r="W2" s="448"/>
      <c r="X2" s="448"/>
      <c r="Y2" s="448"/>
    </row>
    <row r="3" spans="2:25" s="244" customFormat="1" ht="17.25" customHeight="1">
      <c r="B3" s="245"/>
      <c r="C3" s="89"/>
      <c r="D3" s="89"/>
      <c r="E3" s="246"/>
      <c r="Y3" s="261"/>
    </row>
    <row r="4" spans="2:25" ht="15.95" customHeight="1">
      <c r="B4" s="449" t="s">
        <v>1</v>
      </c>
      <c r="C4" s="450"/>
      <c r="D4" s="451"/>
      <c r="E4" s="455" t="s">
        <v>54</v>
      </c>
      <c r="F4" s="455"/>
      <c r="G4" s="455"/>
      <c r="H4" s="455"/>
      <c r="I4" s="455"/>
      <c r="J4" s="455"/>
      <c r="K4" s="455"/>
      <c r="L4" s="455"/>
      <c r="M4" s="455"/>
      <c r="N4" s="455"/>
      <c r="O4" s="455"/>
      <c r="P4" s="455"/>
      <c r="Q4" s="455"/>
      <c r="R4" s="455"/>
      <c r="S4" s="455"/>
      <c r="T4" s="455"/>
      <c r="U4" s="455"/>
      <c r="V4" s="455"/>
      <c r="W4" s="455"/>
      <c r="X4" s="455"/>
      <c r="Y4" s="456" t="s">
        <v>55</v>
      </c>
    </row>
    <row r="5" spans="2:25" ht="30" customHeight="1">
      <c r="B5" s="452"/>
      <c r="C5" s="453"/>
      <c r="D5" s="454"/>
      <c r="E5" s="331" t="s">
        <v>181</v>
      </c>
      <c r="F5" s="331">
        <v>7</v>
      </c>
      <c r="G5" s="331">
        <f>F5+1</f>
        <v>8</v>
      </c>
      <c r="H5" s="331">
        <f t="shared" ref="H5:Q5" si="0">G5+1</f>
        <v>9</v>
      </c>
      <c r="I5" s="331">
        <f t="shared" si="0"/>
        <v>10</v>
      </c>
      <c r="J5" s="331">
        <f t="shared" si="0"/>
        <v>11</v>
      </c>
      <c r="K5" s="331">
        <f t="shared" si="0"/>
        <v>12</v>
      </c>
      <c r="L5" s="331">
        <f t="shared" si="0"/>
        <v>13</v>
      </c>
      <c r="M5" s="331">
        <f t="shared" si="0"/>
        <v>14</v>
      </c>
      <c r="N5" s="331">
        <f t="shared" si="0"/>
        <v>15</v>
      </c>
      <c r="O5" s="331">
        <f t="shared" si="0"/>
        <v>16</v>
      </c>
      <c r="P5" s="331">
        <f t="shared" si="0"/>
        <v>17</v>
      </c>
      <c r="Q5" s="331">
        <f t="shared" si="0"/>
        <v>18</v>
      </c>
      <c r="R5" s="331">
        <f t="shared" ref="R5:X5" si="1">+Q5+1</f>
        <v>19</v>
      </c>
      <c r="S5" s="331">
        <f t="shared" si="1"/>
        <v>20</v>
      </c>
      <c r="T5" s="331">
        <f t="shared" si="1"/>
        <v>21</v>
      </c>
      <c r="U5" s="331">
        <f t="shared" si="1"/>
        <v>22</v>
      </c>
      <c r="V5" s="331">
        <f t="shared" si="1"/>
        <v>23</v>
      </c>
      <c r="W5" s="331">
        <f t="shared" si="1"/>
        <v>24</v>
      </c>
      <c r="X5" s="331">
        <f t="shared" si="1"/>
        <v>25</v>
      </c>
      <c r="Y5" s="457"/>
    </row>
    <row r="6" spans="2:25" ht="15.95" customHeight="1">
      <c r="B6" s="458"/>
      <c r="C6" s="25" t="s">
        <v>56</v>
      </c>
      <c r="D6" s="49"/>
      <c r="E6" s="27"/>
      <c r="F6" s="28"/>
      <c r="G6" s="28"/>
      <c r="H6" s="28"/>
      <c r="I6" s="28"/>
      <c r="J6" s="28"/>
      <c r="K6" s="28"/>
      <c r="L6" s="28"/>
      <c r="M6" s="28"/>
      <c r="N6" s="28"/>
      <c r="O6" s="28"/>
      <c r="P6" s="28"/>
      <c r="Q6" s="28"/>
      <c r="R6" s="28"/>
      <c r="S6" s="28"/>
      <c r="T6" s="28"/>
      <c r="U6" s="28"/>
      <c r="V6" s="28"/>
      <c r="W6" s="28"/>
      <c r="X6" s="28"/>
      <c r="Y6" s="332">
        <f t="shared" ref="Y6:Y15" si="2">SUM(E6:X6)</f>
        <v>0</v>
      </c>
    </row>
    <row r="7" spans="2:25" ht="15.95" customHeight="1">
      <c r="B7" s="459"/>
      <c r="C7" s="50" t="s">
        <v>57</v>
      </c>
      <c r="D7" s="51"/>
      <c r="E7" s="35"/>
      <c r="F7" s="36"/>
      <c r="G7" s="36"/>
      <c r="H7" s="36"/>
      <c r="I7" s="36"/>
      <c r="J7" s="36"/>
      <c r="K7" s="36"/>
      <c r="L7" s="36"/>
      <c r="M7" s="36"/>
      <c r="N7" s="36"/>
      <c r="O7" s="36"/>
      <c r="P7" s="36"/>
      <c r="Q7" s="36"/>
      <c r="R7" s="36"/>
      <c r="S7" s="36"/>
      <c r="T7" s="36"/>
      <c r="U7" s="36"/>
      <c r="V7" s="36"/>
      <c r="W7" s="36"/>
      <c r="X7" s="36"/>
      <c r="Y7" s="333">
        <f t="shared" si="2"/>
        <v>0</v>
      </c>
    </row>
    <row r="8" spans="2:25" ht="15.95" customHeight="1">
      <c r="B8" s="460"/>
      <c r="C8" s="29" t="s">
        <v>56</v>
      </c>
      <c r="D8" s="334"/>
      <c r="E8" s="31"/>
      <c r="F8" s="32"/>
      <c r="G8" s="32"/>
      <c r="H8" s="32"/>
      <c r="I8" s="32"/>
      <c r="J8" s="32"/>
      <c r="K8" s="32"/>
      <c r="L8" s="32"/>
      <c r="M8" s="32"/>
      <c r="N8" s="32"/>
      <c r="O8" s="32"/>
      <c r="P8" s="32"/>
      <c r="Q8" s="32"/>
      <c r="R8" s="32"/>
      <c r="S8" s="32"/>
      <c r="T8" s="32"/>
      <c r="U8" s="32"/>
      <c r="V8" s="32"/>
      <c r="W8" s="32"/>
      <c r="X8" s="32"/>
      <c r="Y8" s="335">
        <f t="shared" si="2"/>
        <v>0</v>
      </c>
    </row>
    <row r="9" spans="2:25" ht="15.95" customHeight="1">
      <c r="B9" s="459"/>
      <c r="C9" s="50" t="s">
        <v>57</v>
      </c>
      <c r="D9" s="51"/>
      <c r="E9" s="35"/>
      <c r="F9" s="36"/>
      <c r="G9" s="36"/>
      <c r="H9" s="36"/>
      <c r="I9" s="36"/>
      <c r="J9" s="36"/>
      <c r="K9" s="36"/>
      <c r="L9" s="36"/>
      <c r="M9" s="36"/>
      <c r="N9" s="36"/>
      <c r="O9" s="36"/>
      <c r="P9" s="36"/>
      <c r="Q9" s="36"/>
      <c r="R9" s="36"/>
      <c r="S9" s="36"/>
      <c r="T9" s="36"/>
      <c r="U9" s="36"/>
      <c r="V9" s="36"/>
      <c r="W9" s="36"/>
      <c r="X9" s="36"/>
      <c r="Y9" s="333">
        <f t="shared" si="2"/>
        <v>0</v>
      </c>
    </row>
    <row r="10" spans="2:25" ht="15.95" customHeight="1">
      <c r="B10" s="460"/>
      <c r="C10" s="29" t="s">
        <v>56</v>
      </c>
      <c r="D10" s="334"/>
      <c r="E10" s="31"/>
      <c r="F10" s="32"/>
      <c r="G10" s="32"/>
      <c r="H10" s="32"/>
      <c r="I10" s="32"/>
      <c r="J10" s="32"/>
      <c r="K10" s="32"/>
      <c r="L10" s="32"/>
      <c r="M10" s="32"/>
      <c r="N10" s="32"/>
      <c r="O10" s="32"/>
      <c r="P10" s="32"/>
      <c r="Q10" s="32"/>
      <c r="R10" s="32"/>
      <c r="S10" s="32"/>
      <c r="T10" s="32"/>
      <c r="U10" s="32"/>
      <c r="V10" s="32"/>
      <c r="W10" s="32"/>
      <c r="X10" s="32"/>
      <c r="Y10" s="335">
        <f t="shared" si="2"/>
        <v>0</v>
      </c>
    </row>
    <row r="11" spans="2:25" ht="15.95" customHeight="1">
      <c r="B11" s="459"/>
      <c r="C11" s="50" t="s">
        <v>57</v>
      </c>
      <c r="D11" s="51"/>
      <c r="E11" s="35"/>
      <c r="F11" s="36"/>
      <c r="G11" s="36"/>
      <c r="H11" s="36"/>
      <c r="I11" s="36"/>
      <c r="J11" s="36"/>
      <c r="K11" s="36"/>
      <c r="L11" s="36"/>
      <c r="M11" s="36"/>
      <c r="N11" s="36"/>
      <c r="O11" s="36"/>
      <c r="P11" s="36"/>
      <c r="Q11" s="36"/>
      <c r="R11" s="36"/>
      <c r="S11" s="36"/>
      <c r="T11" s="36"/>
      <c r="U11" s="36"/>
      <c r="V11" s="36"/>
      <c r="W11" s="36"/>
      <c r="X11" s="36"/>
      <c r="Y11" s="333">
        <f t="shared" si="2"/>
        <v>0</v>
      </c>
    </row>
    <row r="12" spans="2:25" ht="15.95" customHeight="1">
      <c r="B12" s="460"/>
      <c r="C12" s="29" t="s">
        <v>56</v>
      </c>
      <c r="D12" s="334"/>
      <c r="E12" s="31"/>
      <c r="F12" s="32"/>
      <c r="G12" s="32"/>
      <c r="H12" s="32"/>
      <c r="I12" s="32"/>
      <c r="J12" s="32"/>
      <c r="K12" s="32"/>
      <c r="L12" s="32"/>
      <c r="M12" s="32"/>
      <c r="N12" s="32"/>
      <c r="O12" s="32"/>
      <c r="P12" s="32"/>
      <c r="Q12" s="32"/>
      <c r="R12" s="32"/>
      <c r="S12" s="32"/>
      <c r="T12" s="32"/>
      <c r="U12" s="32"/>
      <c r="V12" s="32"/>
      <c r="W12" s="32"/>
      <c r="X12" s="32"/>
      <c r="Y12" s="335">
        <f t="shared" si="2"/>
        <v>0</v>
      </c>
    </row>
    <row r="13" spans="2:25" ht="15.95" customHeight="1">
      <c r="B13" s="459"/>
      <c r="C13" s="50" t="s">
        <v>57</v>
      </c>
      <c r="D13" s="51"/>
      <c r="E13" s="35"/>
      <c r="F13" s="36"/>
      <c r="G13" s="36"/>
      <c r="H13" s="36"/>
      <c r="I13" s="36"/>
      <c r="J13" s="36"/>
      <c r="K13" s="36"/>
      <c r="L13" s="36"/>
      <c r="M13" s="36"/>
      <c r="N13" s="36"/>
      <c r="O13" s="36"/>
      <c r="P13" s="36"/>
      <c r="Q13" s="36"/>
      <c r="R13" s="36"/>
      <c r="S13" s="36"/>
      <c r="T13" s="36"/>
      <c r="U13" s="36"/>
      <c r="V13" s="36"/>
      <c r="W13" s="36"/>
      <c r="X13" s="36"/>
      <c r="Y13" s="333">
        <f t="shared" si="2"/>
        <v>0</v>
      </c>
    </row>
    <row r="14" spans="2:25" ht="15.95" customHeight="1">
      <c r="B14" s="460"/>
      <c r="C14" s="29" t="s">
        <v>56</v>
      </c>
      <c r="D14" s="334"/>
      <c r="E14" s="31"/>
      <c r="F14" s="32"/>
      <c r="G14" s="32"/>
      <c r="H14" s="32"/>
      <c r="I14" s="32"/>
      <c r="J14" s="32"/>
      <c r="K14" s="32"/>
      <c r="L14" s="32"/>
      <c r="M14" s="32"/>
      <c r="N14" s="32"/>
      <c r="O14" s="32"/>
      <c r="P14" s="32"/>
      <c r="Q14" s="32"/>
      <c r="R14" s="32"/>
      <c r="S14" s="32"/>
      <c r="T14" s="32"/>
      <c r="U14" s="32"/>
      <c r="V14" s="32"/>
      <c r="W14" s="32"/>
      <c r="X14" s="32"/>
      <c r="Y14" s="335">
        <f t="shared" si="2"/>
        <v>0</v>
      </c>
    </row>
    <row r="15" spans="2:25" ht="15.95" customHeight="1">
      <c r="B15" s="459"/>
      <c r="C15" s="50" t="s">
        <v>57</v>
      </c>
      <c r="D15" s="51"/>
      <c r="E15" s="35"/>
      <c r="F15" s="36"/>
      <c r="G15" s="36"/>
      <c r="H15" s="36"/>
      <c r="I15" s="36"/>
      <c r="J15" s="36"/>
      <c r="K15" s="36"/>
      <c r="L15" s="36"/>
      <c r="M15" s="36"/>
      <c r="N15" s="36"/>
      <c r="O15" s="36"/>
      <c r="P15" s="36"/>
      <c r="Q15" s="36"/>
      <c r="R15" s="36"/>
      <c r="S15" s="36"/>
      <c r="T15" s="36"/>
      <c r="U15" s="36"/>
      <c r="V15" s="36"/>
      <c r="W15" s="36"/>
      <c r="X15" s="36"/>
      <c r="Y15" s="333">
        <f t="shared" si="2"/>
        <v>0</v>
      </c>
    </row>
    <row r="16" spans="2:25" ht="15.95" customHeight="1">
      <c r="B16" s="460"/>
      <c r="C16" s="29" t="s">
        <v>56</v>
      </c>
      <c r="D16" s="334"/>
      <c r="E16" s="31"/>
      <c r="F16" s="32"/>
      <c r="G16" s="32"/>
      <c r="H16" s="32"/>
      <c r="I16" s="32"/>
      <c r="J16" s="32"/>
      <c r="K16" s="32"/>
      <c r="L16" s="32"/>
      <c r="M16" s="32"/>
      <c r="N16" s="32"/>
      <c r="O16" s="32"/>
      <c r="P16" s="32"/>
      <c r="Q16" s="32"/>
      <c r="R16" s="32"/>
      <c r="S16" s="32"/>
      <c r="T16" s="32"/>
      <c r="U16" s="32"/>
      <c r="V16" s="32"/>
      <c r="W16" s="32"/>
      <c r="X16" s="32"/>
      <c r="Y16" s="335">
        <f t="shared" ref="Y16:Y25" si="3">SUM(E16:X16)</f>
        <v>0</v>
      </c>
    </row>
    <row r="17" spans="2:25" ht="15.95" customHeight="1">
      <c r="B17" s="459"/>
      <c r="C17" s="50" t="s">
        <v>57</v>
      </c>
      <c r="D17" s="51"/>
      <c r="E17" s="35"/>
      <c r="F17" s="36"/>
      <c r="G17" s="36"/>
      <c r="H17" s="36"/>
      <c r="I17" s="36"/>
      <c r="J17" s="36"/>
      <c r="K17" s="36"/>
      <c r="L17" s="36"/>
      <c r="M17" s="36"/>
      <c r="N17" s="36"/>
      <c r="O17" s="36"/>
      <c r="P17" s="36"/>
      <c r="Q17" s="36"/>
      <c r="R17" s="36"/>
      <c r="S17" s="36"/>
      <c r="T17" s="36"/>
      <c r="U17" s="36"/>
      <c r="V17" s="36"/>
      <c r="W17" s="36"/>
      <c r="X17" s="36"/>
      <c r="Y17" s="333">
        <f t="shared" si="3"/>
        <v>0</v>
      </c>
    </row>
    <row r="18" spans="2:25" ht="15.95" customHeight="1">
      <c r="B18" s="460"/>
      <c r="C18" s="29" t="s">
        <v>56</v>
      </c>
      <c r="D18" s="334"/>
      <c r="E18" s="31"/>
      <c r="F18" s="32"/>
      <c r="G18" s="32"/>
      <c r="H18" s="32"/>
      <c r="I18" s="32"/>
      <c r="J18" s="32"/>
      <c r="K18" s="32"/>
      <c r="L18" s="32"/>
      <c r="M18" s="32"/>
      <c r="N18" s="32"/>
      <c r="O18" s="32"/>
      <c r="P18" s="32"/>
      <c r="Q18" s="32"/>
      <c r="R18" s="32"/>
      <c r="S18" s="32"/>
      <c r="T18" s="32"/>
      <c r="U18" s="32"/>
      <c r="V18" s="32"/>
      <c r="W18" s="32"/>
      <c r="X18" s="32"/>
      <c r="Y18" s="335">
        <f t="shared" si="3"/>
        <v>0</v>
      </c>
    </row>
    <row r="19" spans="2:25" ht="15.95" customHeight="1">
      <c r="B19" s="459"/>
      <c r="C19" s="50" t="s">
        <v>57</v>
      </c>
      <c r="D19" s="51"/>
      <c r="E19" s="35"/>
      <c r="F19" s="36"/>
      <c r="G19" s="36"/>
      <c r="H19" s="36"/>
      <c r="I19" s="36"/>
      <c r="J19" s="36"/>
      <c r="K19" s="36"/>
      <c r="L19" s="36"/>
      <c r="M19" s="36"/>
      <c r="N19" s="36"/>
      <c r="O19" s="36"/>
      <c r="P19" s="36"/>
      <c r="Q19" s="36"/>
      <c r="R19" s="36"/>
      <c r="S19" s="36"/>
      <c r="T19" s="36"/>
      <c r="U19" s="36"/>
      <c r="V19" s="36"/>
      <c r="W19" s="36"/>
      <c r="X19" s="36"/>
      <c r="Y19" s="333">
        <f t="shared" si="3"/>
        <v>0</v>
      </c>
    </row>
    <row r="20" spans="2:25" ht="15.95" customHeight="1">
      <c r="B20" s="460"/>
      <c r="C20" s="29" t="s">
        <v>56</v>
      </c>
      <c r="D20" s="334"/>
      <c r="E20" s="31"/>
      <c r="F20" s="32"/>
      <c r="G20" s="32"/>
      <c r="H20" s="32"/>
      <c r="I20" s="32"/>
      <c r="J20" s="32"/>
      <c r="K20" s="32"/>
      <c r="L20" s="32"/>
      <c r="M20" s="32"/>
      <c r="N20" s="32"/>
      <c r="O20" s="32"/>
      <c r="P20" s="32"/>
      <c r="Q20" s="32"/>
      <c r="R20" s="32"/>
      <c r="S20" s="32"/>
      <c r="T20" s="32"/>
      <c r="U20" s="32"/>
      <c r="V20" s="32"/>
      <c r="W20" s="32"/>
      <c r="X20" s="32"/>
      <c r="Y20" s="335">
        <f t="shared" si="3"/>
        <v>0</v>
      </c>
    </row>
    <row r="21" spans="2:25" ht="15.95" customHeight="1">
      <c r="B21" s="459"/>
      <c r="C21" s="50" t="s">
        <v>57</v>
      </c>
      <c r="D21" s="51"/>
      <c r="E21" s="35"/>
      <c r="F21" s="36"/>
      <c r="G21" s="36"/>
      <c r="H21" s="36"/>
      <c r="I21" s="36"/>
      <c r="J21" s="36"/>
      <c r="K21" s="36"/>
      <c r="L21" s="36"/>
      <c r="M21" s="36"/>
      <c r="N21" s="36"/>
      <c r="O21" s="36"/>
      <c r="P21" s="36"/>
      <c r="Q21" s="36"/>
      <c r="R21" s="36"/>
      <c r="S21" s="36"/>
      <c r="T21" s="36"/>
      <c r="U21" s="36"/>
      <c r="V21" s="36"/>
      <c r="W21" s="36"/>
      <c r="X21" s="36"/>
      <c r="Y21" s="333">
        <f t="shared" si="3"/>
        <v>0</v>
      </c>
    </row>
    <row r="22" spans="2:25" ht="15.95" customHeight="1">
      <c r="B22" s="460"/>
      <c r="C22" s="29" t="s">
        <v>56</v>
      </c>
      <c r="D22" s="334"/>
      <c r="E22" s="31"/>
      <c r="F22" s="32"/>
      <c r="G22" s="32"/>
      <c r="H22" s="32"/>
      <c r="I22" s="32"/>
      <c r="J22" s="32"/>
      <c r="K22" s="32"/>
      <c r="L22" s="32"/>
      <c r="M22" s="32"/>
      <c r="N22" s="32"/>
      <c r="O22" s="32"/>
      <c r="P22" s="32"/>
      <c r="Q22" s="32"/>
      <c r="R22" s="32"/>
      <c r="S22" s="32"/>
      <c r="T22" s="32"/>
      <c r="U22" s="32"/>
      <c r="V22" s="32"/>
      <c r="W22" s="32"/>
      <c r="X22" s="32"/>
      <c r="Y22" s="335">
        <f t="shared" si="3"/>
        <v>0</v>
      </c>
    </row>
    <row r="23" spans="2:25" ht="15.95" customHeight="1">
      <c r="B23" s="459"/>
      <c r="C23" s="50" t="s">
        <v>57</v>
      </c>
      <c r="D23" s="51"/>
      <c r="E23" s="35"/>
      <c r="F23" s="36"/>
      <c r="G23" s="36"/>
      <c r="H23" s="36"/>
      <c r="I23" s="36"/>
      <c r="J23" s="36"/>
      <c r="K23" s="36"/>
      <c r="L23" s="36"/>
      <c r="M23" s="36"/>
      <c r="N23" s="36"/>
      <c r="O23" s="36"/>
      <c r="P23" s="36"/>
      <c r="Q23" s="36"/>
      <c r="R23" s="36"/>
      <c r="S23" s="36"/>
      <c r="T23" s="36"/>
      <c r="U23" s="36"/>
      <c r="V23" s="36"/>
      <c r="W23" s="36"/>
      <c r="X23" s="36"/>
      <c r="Y23" s="333">
        <f t="shared" si="3"/>
        <v>0</v>
      </c>
    </row>
    <row r="24" spans="2:25" ht="15.95" customHeight="1">
      <c r="B24" s="460"/>
      <c r="C24" s="29" t="s">
        <v>56</v>
      </c>
      <c r="D24" s="334"/>
      <c r="E24" s="31"/>
      <c r="F24" s="32"/>
      <c r="G24" s="32"/>
      <c r="H24" s="32"/>
      <c r="I24" s="32"/>
      <c r="J24" s="32"/>
      <c r="K24" s="32"/>
      <c r="L24" s="32"/>
      <c r="M24" s="32"/>
      <c r="N24" s="32"/>
      <c r="O24" s="32"/>
      <c r="P24" s="32"/>
      <c r="Q24" s="32"/>
      <c r="R24" s="32"/>
      <c r="S24" s="32"/>
      <c r="T24" s="32"/>
      <c r="U24" s="32"/>
      <c r="V24" s="32"/>
      <c r="W24" s="32"/>
      <c r="X24" s="32"/>
      <c r="Y24" s="335">
        <f t="shared" si="3"/>
        <v>0</v>
      </c>
    </row>
    <row r="25" spans="2:25" ht="15.95" customHeight="1">
      <c r="B25" s="459"/>
      <c r="C25" s="50" t="s">
        <v>57</v>
      </c>
      <c r="D25" s="51"/>
      <c r="E25" s="35"/>
      <c r="F25" s="36"/>
      <c r="G25" s="36"/>
      <c r="H25" s="36"/>
      <c r="I25" s="36"/>
      <c r="J25" s="36"/>
      <c r="K25" s="36"/>
      <c r="L25" s="36"/>
      <c r="M25" s="36"/>
      <c r="N25" s="36"/>
      <c r="O25" s="36"/>
      <c r="P25" s="36"/>
      <c r="Q25" s="36"/>
      <c r="R25" s="36"/>
      <c r="S25" s="36"/>
      <c r="T25" s="36"/>
      <c r="U25" s="36"/>
      <c r="V25" s="36"/>
      <c r="W25" s="36"/>
      <c r="X25" s="36"/>
      <c r="Y25" s="333">
        <f t="shared" si="3"/>
        <v>0</v>
      </c>
    </row>
    <row r="26" spans="2:25" ht="15.95" customHeight="1">
      <c r="B26" s="460"/>
      <c r="C26" s="29" t="s">
        <v>56</v>
      </c>
      <c r="D26" s="334"/>
      <c r="E26" s="31"/>
      <c r="F26" s="32"/>
      <c r="G26" s="32"/>
      <c r="H26" s="32"/>
      <c r="I26" s="32"/>
      <c r="J26" s="32"/>
      <c r="K26" s="32"/>
      <c r="L26" s="32"/>
      <c r="M26" s="32"/>
      <c r="N26" s="32"/>
      <c r="O26" s="32"/>
      <c r="P26" s="32"/>
      <c r="Q26" s="32"/>
      <c r="R26" s="32"/>
      <c r="S26" s="32"/>
      <c r="T26" s="32"/>
      <c r="U26" s="32"/>
      <c r="V26" s="32"/>
      <c r="W26" s="32"/>
      <c r="X26" s="32"/>
      <c r="Y26" s="335">
        <f t="shared" ref="Y26:Y33" si="4">SUM(E26:X26)</f>
        <v>0</v>
      </c>
    </row>
    <row r="27" spans="2:25" ht="15.95" customHeight="1">
      <c r="B27" s="459"/>
      <c r="C27" s="50" t="s">
        <v>57</v>
      </c>
      <c r="D27" s="51"/>
      <c r="E27" s="35"/>
      <c r="F27" s="36"/>
      <c r="G27" s="36"/>
      <c r="H27" s="36"/>
      <c r="I27" s="36"/>
      <c r="J27" s="36"/>
      <c r="K27" s="36"/>
      <c r="L27" s="36"/>
      <c r="M27" s="36"/>
      <c r="N27" s="36"/>
      <c r="O27" s="36"/>
      <c r="P27" s="36"/>
      <c r="Q27" s="36"/>
      <c r="R27" s="36"/>
      <c r="S27" s="36"/>
      <c r="T27" s="36"/>
      <c r="U27" s="36"/>
      <c r="V27" s="36"/>
      <c r="W27" s="36"/>
      <c r="X27" s="36"/>
      <c r="Y27" s="333">
        <f t="shared" si="4"/>
        <v>0</v>
      </c>
    </row>
    <row r="28" spans="2:25" ht="15.95" customHeight="1">
      <c r="B28" s="460"/>
      <c r="C28" s="29" t="s">
        <v>56</v>
      </c>
      <c r="D28" s="334"/>
      <c r="E28" s="31"/>
      <c r="F28" s="32"/>
      <c r="G28" s="32"/>
      <c r="H28" s="32"/>
      <c r="I28" s="32"/>
      <c r="J28" s="32"/>
      <c r="K28" s="32"/>
      <c r="L28" s="32"/>
      <c r="M28" s="32"/>
      <c r="N28" s="32"/>
      <c r="O28" s="32"/>
      <c r="P28" s="32"/>
      <c r="Q28" s="32"/>
      <c r="R28" s="32"/>
      <c r="S28" s="32"/>
      <c r="T28" s="32"/>
      <c r="U28" s="32"/>
      <c r="V28" s="32"/>
      <c r="W28" s="32"/>
      <c r="X28" s="32"/>
      <c r="Y28" s="335">
        <f t="shared" si="4"/>
        <v>0</v>
      </c>
    </row>
    <row r="29" spans="2:25" ht="15.95" customHeight="1">
      <c r="B29" s="459"/>
      <c r="C29" s="50" t="s">
        <v>57</v>
      </c>
      <c r="D29" s="51"/>
      <c r="E29" s="35"/>
      <c r="F29" s="36"/>
      <c r="G29" s="36"/>
      <c r="H29" s="36"/>
      <c r="I29" s="36"/>
      <c r="J29" s="36"/>
      <c r="K29" s="36"/>
      <c r="L29" s="36"/>
      <c r="M29" s="36"/>
      <c r="N29" s="36"/>
      <c r="O29" s="36"/>
      <c r="P29" s="36"/>
      <c r="Q29" s="36"/>
      <c r="R29" s="36"/>
      <c r="S29" s="36"/>
      <c r="T29" s="36"/>
      <c r="U29" s="36"/>
      <c r="V29" s="36"/>
      <c r="W29" s="36"/>
      <c r="X29" s="36"/>
      <c r="Y29" s="333">
        <f t="shared" si="4"/>
        <v>0</v>
      </c>
    </row>
    <row r="30" spans="2:25" ht="15.95" customHeight="1">
      <c r="B30" s="460"/>
      <c r="C30" s="29" t="s">
        <v>56</v>
      </c>
      <c r="D30" s="334"/>
      <c r="E30" s="31"/>
      <c r="F30" s="32"/>
      <c r="G30" s="32"/>
      <c r="H30" s="32"/>
      <c r="I30" s="32"/>
      <c r="J30" s="32"/>
      <c r="K30" s="32"/>
      <c r="L30" s="32"/>
      <c r="M30" s="32"/>
      <c r="N30" s="32"/>
      <c r="O30" s="32"/>
      <c r="P30" s="32"/>
      <c r="Q30" s="32"/>
      <c r="R30" s="32"/>
      <c r="S30" s="32"/>
      <c r="T30" s="32"/>
      <c r="U30" s="32"/>
      <c r="V30" s="32"/>
      <c r="W30" s="32"/>
      <c r="X30" s="32"/>
      <c r="Y30" s="335">
        <f t="shared" si="4"/>
        <v>0</v>
      </c>
    </row>
    <row r="31" spans="2:25" ht="15.95" customHeight="1">
      <c r="B31" s="459"/>
      <c r="C31" s="50" t="s">
        <v>57</v>
      </c>
      <c r="D31" s="51"/>
      <c r="E31" s="35"/>
      <c r="F31" s="36"/>
      <c r="G31" s="36"/>
      <c r="H31" s="36"/>
      <c r="I31" s="36"/>
      <c r="J31" s="36"/>
      <c r="K31" s="36"/>
      <c r="L31" s="36"/>
      <c r="M31" s="36"/>
      <c r="N31" s="36"/>
      <c r="O31" s="36"/>
      <c r="P31" s="36"/>
      <c r="Q31" s="36"/>
      <c r="R31" s="36"/>
      <c r="S31" s="36"/>
      <c r="T31" s="36"/>
      <c r="U31" s="36"/>
      <c r="V31" s="36"/>
      <c r="W31" s="36"/>
      <c r="X31" s="36"/>
      <c r="Y31" s="333">
        <f t="shared" si="4"/>
        <v>0</v>
      </c>
    </row>
    <row r="32" spans="2:25" ht="15.95" customHeight="1">
      <c r="B32" s="460"/>
      <c r="C32" s="29" t="s">
        <v>56</v>
      </c>
      <c r="D32" s="334"/>
      <c r="E32" s="31"/>
      <c r="F32" s="32"/>
      <c r="G32" s="32"/>
      <c r="H32" s="32"/>
      <c r="I32" s="32"/>
      <c r="J32" s="32"/>
      <c r="K32" s="32"/>
      <c r="L32" s="32"/>
      <c r="M32" s="32"/>
      <c r="N32" s="32"/>
      <c r="O32" s="32"/>
      <c r="P32" s="32"/>
      <c r="Q32" s="32"/>
      <c r="R32" s="32"/>
      <c r="S32" s="32"/>
      <c r="T32" s="32"/>
      <c r="U32" s="32"/>
      <c r="V32" s="32"/>
      <c r="W32" s="32"/>
      <c r="X32" s="32"/>
      <c r="Y32" s="335">
        <f t="shared" si="4"/>
        <v>0</v>
      </c>
    </row>
    <row r="33" spans="2:25" ht="15.95" customHeight="1">
      <c r="B33" s="459"/>
      <c r="C33" s="50" t="s">
        <v>57</v>
      </c>
      <c r="D33" s="51"/>
      <c r="E33" s="35"/>
      <c r="F33" s="36"/>
      <c r="G33" s="36"/>
      <c r="H33" s="36"/>
      <c r="I33" s="36"/>
      <c r="J33" s="36"/>
      <c r="K33" s="36"/>
      <c r="L33" s="36"/>
      <c r="M33" s="36"/>
      <c r="N33" s="36"/>
      <c r="O33" s="36"/>
      <c r="P33" s="36"/>
      <c r="Q33" s="36"/>
      <c r="R33" s="36"/>
      <c r="S33" s="36"/>
      <c r="T33" s="36"/>
      <c r="U33" s="36"/>
      <c r="V33" s="36"/>
      <c r="W33" s="36"/>
      <c r="X33" s="36"/>
      <c r="Y33" s="333">
        <f t="shared" si="4"/>
        <v>0</v>
      </c>
    </row>
    <row r="34" spans="2:25" ht="15.95" customHeight="1">
      <c r="B34" s="460"/>
      <c r="C34" s="29" t="s">
        <v>56</v>
      </c>
      <c r="D34" s="334"/>
      <c r="E34" s="31"/>
      <c r="F34" s="32"/>
      <c r="G34" s="32"/>
      <c r="H34" s="32"/>
      <c r="I34" s="32"/>
      <c r="J34" s="32"/>
      <c r="K34" s="32"/>
      <c r="L34" s="32"/>
      <c r="M34" s="32"/>
      <c r="N34" s="32"/>
      <c r="O34" s="32"/>
      <c r="P34" s="32"/>
      <c r="Q34" s="32"/>
      <c r="R34" s="32"/>
      <c r="S34" s="32"/>
      <c r="T34" s="32"/>
      <c r="U34" s="32"/>
      <c r="V34" s="32"/>
      <c r="W34" s="32"/>
      <c r="X34" s="32"/>
      <c r="Y34" s="335">
        <f t="shared" ref="Y34:Y43" si="5">SUM(E34:X34)</f>
        <v>0</v>
      </c>
    </row>
    <row r="35" spans="2:25" ht="15.95" customHeight="1">
      <c r="B35" s="459"/>
      <c r="C35" s="50" t="s">
        <v>57</v>
      </c>
      <c r="D35" s="51"/>
      <c r="E35" s="35"/>
      <c r="F35" s="36"/>
      <c r="G35" s="36"/>
      <c r="H35" s="36"/>
      <c r="I35" s="36"/>
      <c r="J35" s="36"/>
      <c r="K35" s="36"/>
      <c r="L35" s="36"/>
      <c r="M35" s="36"/>
      <c r="N35" s="36"/>
      <c r="O35" s="36"/>
      <c r="P35" s="36"/>
      <c r="Q35" s="36"/>
      <c r="R35" s="36"/>
      <c r="S35" s="36"/>
      <c r="T35" s="36"/>
      <c r="U35" s="36"/>
      <c r="V35" s="36"/>
      <c r="W35" s="36"/>
      <c r="X35" s="36"/>
      <c r="Y35" s="333">
        <f t="shared" si="5"/>
        <v>0</v>
      </c>
    </row>
    <row r="36" spans="2:25" ht="15.95" customHeight="1">
      <c r="B36" s="460"/>
      <c r="C36" s="29" t="s">
        <v>56</v>
      </c>
      <c r="D36" s="334"/>
      <c r="E36" s="31"/>
      <c r="F36" s="32"/>
      <c r="G36" s="32"/>
      <c r="H36" s="32"/>
      <c r="I36" s="32"/>
      <c r="J36" s="32"/>
      <c r="K36" s="32"/>
      <c r="L36" s="32"/>
      <c r="M36" s="32"/>
      <c r="N36" s="32"/>
      <c r="O36" s="32"/>
      <c r="P36" s="32"/>
      <c r="Q36" s="32"/>
      <c r="R36" s="32"/>
      <c r="S36" s="32"/>
      <c r="T36" s="32"/>
      <c r="U36" s="32"/>
      <c r="V36" s="32"/>
      <c r="W36" s="32"/>
      <c r="X36" s="32"/>
      <c r="Y36" s="335">
        <f t="shared" si="5"/>
        <v>0</v>
      </c>
    </row>
    <row r="37" spans="2:25" ht="15.95" customHeight="1">
      <c r="B37" s="459"/>
      <c r="C37" s="50" t="s">
        <v>57</v>
      </c>
      <c r="D37" s="51"/>
      <c r="E37" s="35"/>
      <c r="F37" s="36"/>
      <c r="G37" s="36"/>
      <c r="H37" s="36"/>
      <c r="I37" s="36"/>
      <c r="J37" s="36"/>
      <c r="K37" s="36"/>
      <c r="L37" s="36"/>
      <c r="M37" s="36"/>
      <c r="N37" s="36"/>
      <c r="O37" s="36"/>
      <c r="P37" s="36"/>
      <c r="Q37" s="36"/>
      <c r="R37" s="36"/>
      <c r="S37" s="36"/>
      <c r="T37" s="36"/>
      <c r="U37" s="36"/>
      <c r="V37" s="36"/>
      <c r="W37" s="36"/>
      <c r="X37" s="36"/>
      <c r="Y37" s="333">
        <f t="shared" si="5"/>
        <v>0</v>
      </c>
    </row>
    <row r="38" spans="2:25" ht="15.95" customHeight="1">
      <c r="B38" s="460"/>
      <c r="C38" s="29" t="s">
        <v>56</v>
      </c>
      <c r="D38" s="334"/>
      <c r="E38" s="31"/>
      <c r="F38" s="32"/>
      <c r="G38" s="32"/>
      <c r="H38" s="32"/>
      <c r="I38" s="32"/>
      <c r="J38" s="32"/>
      <c r="K38" s="32"/>
      <c r="L38" s="32"/>
      <c r="M38" s="32"/>
      <c r="N38" s="32"/>
      <c r="O38" s="32"/>
      <c r="P38" s="32"/>
      <c r="Q38" s="32"/>
      <c r="R38" s="32"/>
      <c r="S38" s="32"/>
      <c r="T38" s="32"/>
      <c r="U38" s="32"/>
      <c r="V38" s="32"/>
      <c r="W38" s="32"/>
      <c r="X38" s="32"/>
      <c r="Y38" s="335">
        <f t="shared" si="5"/>
        <v>0</v>
      </c>
    </row>
    <row r="39" spans="2:25" ht="15.95" customHeight="1">
      <c r="B39" s="459"/>
      <c r="C39" s="50" t="s">
        <v>57</v>
      </c>
      <c r="D39" s="51"/>
      <c r="E39" s="35"/>
      <c r="F39" s="36"/>
      <c r="G39" s="36"/>
      <c r="H39" s="36"/>
      <c r="I39" s="36"/>
      <c r="J39" s="36"/>
      <c r="K39" s="36"/>
      <c r="L39" s="36"/>
      <c r="M39" s="36"/>
      <c r="N39" s="36"/>
      <c r="O39" s="36"/>
      <c r="P39" s="36"/>
      <c r="Q39" s="36"/>
      <c r="R39" s="36"/>
      <c r="S39" s="36"/>
      <c r="T39" s="36"/>
      <c r="U39" s="36"/>
      <c r="V39" s="36"/>
      <c r="W39" s="36"/>
      <c r="X39" s="36"/>
      <c r="Y39" s="333">
        <f t="shared" si="5"/>
        <v>0</v>
      </c>
    </row>
    <row r="40" spans="2:25" ht="15.95" customHeight="1">
      <c r="B40" s="460"/>
      <c r="C40" s="29" t="s">
        <v>56</v>
      </c>
      <c r="D40" s="334"/>
      <c r="E40" s="31"/>
      <c r="F40" s="32"/>
      <c r="G40" s="32"/>
      <c r="H40" s="32"/>
      <c r="I40" s="32"/>
      <c r="J40" s="32"/>
      <c r="K40" s="32"/>
      <c r="L40" s="32"/>
      <c r="M40" s="32"/>
      <c r="N40" s="32"/>
      <c r="O40" s="32"/>
      <c r="P40" s="32"/>
      <c r="Q40" s="32"/>
      <c r="R40" s="32"/>
      <c r="S40" s="32"/>
      <c r="T40" s="32"/>
      <c r="U40" s="32"/>
      <c r="V40" s="32"/>
      <c r="W40" s="32"/>
      <c r="X40" s="32"/>
      <c r="Y40" s="335">
        <f t="shared" si="5"/>
        <v>0</v>
      </c>
    </row>
    <row r="41" spans="2:25" ht="15.95" customHeight="1">
      <c r="B41" s="459"/>
      <c r="C41" s="50" t="s">
        <v>57</v>
      </c>
      <c r="D41" s="51"/>
      <c r="E41" s="35"/>
      <c r="F41" s="36"/>
      <c r="G41" s="36"/>
      <c r="H41" s="36"/>
      <c r="I41" s="36"/>
      <c r="J41" s="36"/>
      <c r="K41" s="36"/>
      <c r="L41" s="36"/>
      <c r="M41" s="36"/>
      <c r="N41" s="36"/>
      <c r="O41" s="36"/>
      <c r="P41" s="36"/>
      <c r="Q41" s="36"/>
      <c r="R41" s="36"/>
      <c r="S41" s="36"/>
      <c r="T41" s="36"/>
      <c r="U41" s="36"/>
      <c r="V41" s="36"/>
      <c r="W41" s="36"/>
      <c r="X41" s="36"/>
      <c r="Y41" s="333">
        <f t="shared" si="5"/>
        <v>0</v>
      </c>
    </row>
    <row r="42" spans="2:25" ht="15.95" customHeight="1">
      <c r="B42" s="460"/>
      <c r="C42" s="29" t="s">
        <v>56</v>
      </c>
      <c r="D42" s="334"/>
      <c r="E42" s="31"/>
      <c r="F42" s="32"/>
      <c r="G42" s="32"/>
      <c r="H42" s="32"/>
      <c r="I42" s="32"/>
      <c r="J42" s="32"/>
      <c r="K42" s="32"/>
      <c r="L42" s="32"/>
      <c r="M42" s="32"/>
      <c r="N42" s="32"/>
      <c r="O42" s="32"/>
      <c r="P42" s="32"/>
      <c r="Q42" s="32"/>
      <c r="R42" s="32"/>
      <c r="S42" s="32"/>
      <c r="T42" s="32"/>
      <c r="U42" s="32"/>
      <c r="V42" s="32"/>
      <c r="W42" s="32"/>
      <c r="X42" s="32"/>
      <c r="Y42" s="335">
        <f t="shared" si="5"/>
        <v>0</v>
      </c>
    </row>
    <row r="43" spans="2:25" ht="15.95" customHeight="1">
      <c r="B43" s="459"/>
      <c r="C43" s="50" t="s">
        <v>57</v>
      </c>
      <c r="D43" s="51"/>
      <c r="E43" s="35"/>
      <c r="F43" s="36"/>
      <c r="G43" s="36"/>
      <c r="H43" s="36"/>
      <c r="I43" s="36"/>
      <c r="J43" s="36"/>
      <c r="K43" s="36"/>
      <c r="L43" s="36"/>
      <c r="M43" s="36"/>
      <c r="N43" s="36"/>
      <c r="O43" s="36"/>
      <c r="P43" s="36"/>
      <c r="Q43" s="36"/>
      <c r="R43" s="36"/>
      <c r="S43" s="36"/>
      <c r="T43" s="36"/>
      <c r="U43" s="36"/>
      <c r="V43" s="36"/>
      <c r="W43" s="36"/>
      <c r="X43" s="36"/>
      <c r="Y43" s="333">
        <f t="shared" si="5"/>
        <v>0</v>
      </c>
    </row>
    <row r="44" spans="2:25" ht="15.95" customHeight="1">
      <c r="B44" s="460"/>
      <c r="C44" s="29" t="s">
        <v>56</v>
      </c>
      <c r="D44" s="334"/>
      <c r="E44" s="31"/>
      <c r="F44" s="32"/>
      <c r="G44" s="32"/>
      <c r="H44" s="32"/>
      <c r="I44" s="32"/>
      <c r="J44" s="32"/>
      <c r="K44" s="32"/>
      <c r="L44" s="32"/>
      <c r="M44" s="32"/>
      <c r="N44" s="32"/>
      <c r="O44" s="32"/>
      <c r="P44" s="32"/>
      <c r="Q44" s="32"/>
      <c r="R44" s="32"/>
      <c r="S44" s="32"/>
      <c r="T44" s="32"/>
      <c r="U44" s="32"/>
      <c r="V44" s="32"/>
      <c r="W44" s="32"/>
      <c r="X44" s="32"/>
      <c r="Y44" s="335">
        <f t="shared" ref="Y44:Y52" si="6">SUM(E44:X44)</f>
        <v>0</v>
      </c>
    </row>
    <row r="45" spans="2:25" ht="15.95" customHeight="1">
      <c r="B45" s="459"/>
      <c r="C45" s="50" t="s">
        <v>57</v>
      </c>
      <c r="D45" s="51"/>
      <c r="E45" s="35"/>
      <c r="F45" s="36"/>
      <c r="G45" s="36"/>
      <c r="H45" s="36"/>
      <c r="I45" s="36"/>
      <c r="J45" s="36"/>
      <c r="K45" s="36"/>
      <c r="L45" s="36"/>
      <c r="M45" s="36"/>
      <c r="N45" s="36"/>
      <c r="O45" s="36"/>
      <c r="P45" s="36"/>
      <c r="Q45" s="36"/>
      <c r="R45" s="36"/>
      <c r="S45" s="36"/>
      <c r="T45" s="36"/>
      <c r="U45" s="36"/>
      <c r="V45" s="36"/>
      <c r="W45" s="36"/>
      <c r="X45" s="36"/>
      <c r="Y45" s="333">
        <f t="shared" si="6"/>
        <v>0</v>
      </c>
    </row>
    <row r="46" spans="2:25" ht="15.95" customHeight="1">
      <c r="B46" s="460"/>
      <c r="C46" s="29" t="s">
        <v>56</v>
      </c>
      <c r="D46" s="334"/>
      <c r="E46" s="31"/>
      <c r="F46" s="32"/>
      <c r="G46" s="32"/>
      <c r="H46" s="32"/>
      <c r="I46" s="32"/>
      <c r="J46" s="32"/>
      <c r="K46" s="32"/>
      <c r="L46" s="32"/>
      <c r="M46" s="32"/>
      <c r="N46" s="32"/>
      <c r="O46" s="32"/>
      <c r="P46" s="32"/>
      <c r="Q46" s="32"/>
      <c r="R46" s="32"/>
      <c r="S46" s="32"/>
      <c r="T46" s="32"/>
      <c r="U46" s="32"/>
      <c r="V46" s="32"/>
      <c r="W46" s="32"/>
      <c r="X46" s="32"/>
      <c r="Y46" s="335">
        <f t="shared" si="6"/>
        <v>0</v>
      </c>
    </row>
    <row r="47" spans="2:25" ht="15.95" customHeight="1">
      <c r="B47" s="459"/>
      <c r="C47" s="50" t="s">
        <v>57</v>
      </c>
      <c r="D47" s="51"/>
      <c r="E47" s="35"/>
      <c r="F47" s="36"/>
      <c r="G47" s="36"/>
      <c r="H47" s="36"/>
      <c r="I47" s="36"/>
      <c r="J47" s="36"/>
      <c r="K47" s="36"/>
      <c r="L47" s="36"/>
      <c r="M47" s="36"/>
      <c r="N47" s="36"/>
      <c r="O47" s="36"/>
      <c r="P47" s="36"/>
      <c r="Q47" s="36"/>
      <c r="R47" s="36"/>
      <c r="S47" s="36"/>
      <c r="T47" s="36"/>
      <c r="U47" s="36"/>
      <c r="V47" s="36"/>
      <c r="W47" s="36"/>
      <c r="X47" s="36"/>
      <c r="Y47" s="333">
        <f t="shared" si="6"/>
        <v>0</v>
      </c>
    </row>
    <row r="48" spans="2:25" ht="15.95" customHeight="1">
      <c r="B48" s="460"/>
      <c r="C48" s="29" t="s">
        <v>56</v>
      </c>
      <c r="D48" s="334"/>
      <c r="E48" s="31"/>
      <c r="F48" s="32"/>
      <c r="G48" s="32"/>
      <c r="H48" s="32"/>
      <c r="I48" s="32"/>
      <c r="J48" s="32"/>
      <c r="K48" s="32"/>
      <c r="L48" s="32"/>
      <c r="M48" s="32"/>
      <c r="N48" s="32"/>
      <c r="O48" s="32"/>
      <c r="P48" s="32"/>
      <c r="Q48" s="32"/>
      <c r="R48" s="32"/>
      <c r="S48" s="32"/>
      <c r="T48" s="32"/>
      <c r="U48" s="32"/>
      <c r="V48" s="32"/>
      <c r="W48" s="32"/>
      <c r="X48" s="32"/>
      <c r="Y48" s="335">
        <f t="shared" si="6"/>
        <v>0</v>
      </c>
    </row>
    <row r="49" spans="2:25" ht="15.95" customHeight="1">
      <c r="B49" s="459"/>
      <c r="C49" s="50" t="s">
        <v>57</v>
      </c>
      <c r="D49" s="51"/>
      <c r="E49" s="35"/>
      <c r="F49" s="36"/>
      <c r="G49" s="36"/>
      <c r="H49" s="36"/>
      <c r="I49" s="36"/>
      <c r="J49" s="36"/>
      <c r="K49" s="36"/>
      <c r="L49" s="36"/>
      <c r="M49" s="36"/>
      <c r="N49" s="36"/>
      <c r="O49" s="36"/>
      <c r="P49" s="36"/>
      <c r="Q49" s="36"/>
      <c r="R49" s="36"/>
      <c r="S49" s="36"/>
      <c r="T49" s="36"/>
      <c r="U49" s="36"/>
      <c r="V49" s="36"/>
      <c r="W49" s="36"/>
      <c r="X49" s="36"/>
      <c r="Y49" s="333">
        <f t="shared" si="6"/>
        <v>0</v>
      </c>
    </row>
    <row r="50" spans="2:25" ht="15.95" customHeight="1">
      <c r="B50" s="460"/>
      <c r="C50" s="29" t="s">
        <v>56</v>
      </c>
      <c r="D50" s="334"/>
      <c r="E50" s="31"/>
      <c r="F50" s="32"/>
      <c r="G50" s="32"/>
      <c r="H50" s="32"/>
      <c r="I50" s="32"/>
      <c r="J50" s="32"/>
      <c r="K50" s="32"/>
      <c r="L50" s="32"/>
      <c r="M50" s="32"/>
      <c r="N50" s="32"/>
      <c r="O50" s="32"/>
      <c r="P50" s="32"/>
      <c r="Q50" s="32"/>
      <c r="R50" s="32"/>
      <c r="S50" s="32"/>
      <c r="T50" s="32"/>
      <c r="U50" s="32"/>
      <c r="V50" s="32"/>
      <c r="W50" s="32"/>
      <c r="X50" s="32"/>
      <c r="Y50" s="335">
        <f t="shared" si="6"/>
        <v>0</v>
      </c>
    </row>
    <row r="51" spans="2:25" ht="15.95" customHeight="1">
      <c r="B51" s="459"/>
      <c r="C51" s="50" t="s">
        <v>57</v>
      </c>
      <c r="D51" s="51"/>
      <c r="E51" s="35"/>
      <c r="F51" s="36"/>
      <c r="G51" s="36"/>
      <c r="H51" s="36"/>
      <c r="I51" s="36"/>
      <c r="J51" s="36"/>
      <c r="K51" s="36"/>
      <c r="L51" s="36"/>
      <c r="M51" s="36"/>
      <c r="N51" s="36"/>
      <c r="O51" s="36"/>
      <c r="P51" s="36"/>
      <c r="Q51" s="36"/>
      <c r="R51" s="36"/>
      <c r="S51" s="36"/>
      <c r="T51" s="36"/>
      <c r="U51" s="36"/>
      <c r="V51" s="36"/>
      <c r="W51" s="36"/>
      <c r="X51" s="36"/>
      <c r="Y51" s="333">
        <f t="shared" si="6"/>
        <v>0</v>
      </c>
    </row>
    <row r="52" spans="2:25" ht="15.95" customHeight="1">
      <c r="B52" s="461" t="s">
        <v>21</v>
      </c>
      <c r="C52" s="462"/>
      <c r="D52" s="336"/>
      <c r="E52" s="337">
        <f t="shared" ref="E52:X52" si="7">SUM(E51,E49,E47,E45,E43,E41,E39,E37,E35,E33,E31,E29,E27,E25,E23,E21,E19,E17,E15,E13,E11,E9,E7)</f>
        <v>0</v>
      </c>
      <c r="F52" s="337">
        <f t="shared" si="7"/>
        <v>0</v>
      </c>
      <c r="G52" s="337">
        <f t="shared" si="7"/>
        <v>0</v>
      </c>
      <c r="H52" s="337">
        <f t="shared" si="7"/>
        <v>0</v>
      </c>
      <c r="I52" s="337">
        <f t="shared" si="7"/>
        <v>0</v>
      </c>
      <c r="J52" s="337">
        <f t="shared" si="7"/>
        <v>0</v>
      </c>
      <c r="K52" s="337">
        <f t="shared" si="7"/>
        <v>0</v>
      </c>
      <c r="L52" s="337">
        <f t="shared" si="7"/>
        <v>0</v>
      </c>
      <c r="M52" s="337">
        <f t="shared" si="7"/>
        <v>0</v>
      </c>
      <c r="N52" s="337">
        <f t="shared" si="7"/>
        <v>0</v>
      </c>
      <c r="O52" s="337">
        <f t="shared" si="7"/>
        <v>0</v>
      </c>
      <c r="P52" s="337">
        <f t="shared" si="7"/>
        <v>0</v>
      </c>
      <c r="Q52" s="337">
        <f t="shared" si="7"/>
        <v>0</v>
      </c>
      <c r="R52" s="337">
        <f t="shared" si="7"/>
        <v>0</v>
      </c>
      <c r="S52" s="337">
        <f t="shared" si="7"/>
        <v>0</v>
      </c>
      <c r="T52" s="337">
        <f t="shared" si="7"/>
        <v>0</v>
      </c>
      <c r="U52" s="337">
        <f t="shared" si="7"/>
        <v>0</v>
      </c>
      <c r="V52" s="337">
        <f t="shared" si="7"/>
        <v>0</v>
      </c>
      <c r="W52" s="337">
        <f t="shared" si="7"/>
        <v>0</v>
      </c>
      <c r="X52" s="337">
        <f t="shared" si="7"/>
        <v>0</v>
      </c>
      <c r="Y52" s="338">
        <f t="shared" si="6"/>
        <v>0</v>
      </c>
    </row>
    <row r="53" spans="2:25" ht="15.95" customHeight="1">
      <c r="B53" s="259" t="s">
        <v>58</v>
      </c>
    </row>
    <row r="54" spans="2:25" ht="15.95" customHeight="1">
      <c r="B54" s="9" t="s">
        <v>38</v>
      </c>
    </row>
    <row r="55" spans="2:25" ht="15.95" customHeight="1">
      <c r="B55" s="259" t="s">
        <v>59</v>
      </c>
      <c r="C55" s="9"/>
      <c r="D55" s="9"/>
      <c r="E55" s="9"/>
    </row>
    <row r="56" spans="2:25" ht="20.25" customHeight="1"/>
    <row r="57" spans="2:25" ht="20.25" customHeight="1"/>
    <row r="58" spans="2:25" ht="20.25" customHeight="1"/>
    <row r="59" spans="2:25" ht="20.25" customHeight="1"/>
    <row r="60" spans="2:25" ht="20.25" customHeight="1"/>
    <row r="61" spans="2:25" ht="30" customHeight="1">
      <c r="B61" s="9"/>
      <c r="C61" s="9"/>
      <c r="D61" s="9"/>
      <c r="E61" s="9"/>
    </row>
  </sheetData>
  <sheetProtection insertRows="0"/>
  <protectedRanges>
    <protectedRange sqref="B56:Y61 AA56:JG61" name="範囲3"/>
    <protectedRange sqref="B6:X51" name="範囲1"/>
  </protectedRanges>
  <mergeCells count="29">
    <mergeCell ref="B48:B49"/>
    <mergeCell ref="B50:B51"/>
    <mergeCell ref="B52:C52"/>
    <mergeCell ref="B34:B35"/>
    <mergeCell ref="B36:B37"/>
    <mergeCell ref="B38:B39"/>
    <mergeCell ref="B40:B41"/>
    <mergeCell ref="B42:B43"/>
    <mergeCell ref="B44:B45"/>
    <mergeCell ref="B26:B27"/>
    <mergeCell ref="B28:B29"/>
    <mergeCell ref="B30:B31"/>
    <mergeCell ref="B32:B33"/>
    <mergeCell ref="B46:B47"/>
    <mergeCell ref="B16:B17"/>
    <mergeCell ref="B18:B19"/>
    <mergeCell ref="B20:B21"/>
    <mergeCell ref="B22:B23"/>
    <mergeCell ref="B24:B25"/>
    <mergeCell ref="B6:B7"/>
    <mergeCell ref="B8:B9"/>
    <mergeCell ref="B10:B11"/>
    <mergeCell ref="B12:B13"/>
    <mergeCell ref="B14:B15"/>
    <mergeCell ref="B1:Y1"/>
    <mergeCell ref="B2:Y2"/>
    <mergeCell ref="B4:D5"/>
    <mergeCell ref="E4:X4"/>
    <mergeCell ref="Y4:Y5"/>
  </mergeCells>
  <phoneticPr fontId="6"/>
  <printOptions horizontalCentered="1"/>
  <pageMargins left="0.62992125984251968" right="0.39370078740157483" top="0.9055118110236221" bottom="0.51181102362204722" header="0.51181102362204722" footer="0.51181102362204722"/>
  <pageSetup paperSize="8" scale="58" firstPageNumber="0" orientation="landscape" r:id="rId1"/>
  <headerFooter alignWithMargins="0"/>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Y62"/>
  <sheetViews>
    <sheetView showGridLines="0" view="pageBreakPreview" zoomScale="60" zoomScaleNormal="100" workbookViewId="0">
      <pane ySplit="5" topLeftCell="A6" activePane="bottomLeft" state="frozen"/>
      <selection pane="bottomLeft" activeCell="A6" sqref="A6"/>
    </sheetView>
  </sheetViews>
  <sheetFormatPr defaultColWidth="9" defaultRowHeight="30" customHeight="1"/>
  <cols>
    <col min="1" max="1" width="1.25" style="9" customWidth="1"/>
    <col min="2" max="2" width="25.625" style="222" customWidth="1"/>
    <col min="3" max="3" width="7" style="222" customWidth="1"/>
    <col min="4" max="4" width="8.625" style="222" customWidth="1"/>
    <col min="5" max="5" width="14.625" style="260" customWidth="1"/>
    <col min="6" max="25" width="14.625" style="9" customWidth="1"/>
    <col min="26" max="26" width="1.25" style="9" customWidth="1"/>
    <col min="27" max="27" width="12.625" style="9" customWidth="1"/>
    <col min="28" max="28" width="9" style="9" bestFit="1"/>
    <col min="29" max="16384" width="9" style="9"/>
  </cols>
  <sheetData>
    <row r="1" spans="2:25" s="387" customFormat="1" ht="18" customHeight="1">
      <c r="B1" s="419" t="str">
        <f ca="1">RIGHT(CELL("filename",B2),LEN(CELL("filename",B2))-FIND("]",CELL("filename",B2)))</f>
        <v>様式第13号-2-2</v>
      </c>
      <c r="C1" s="419"/>
      <c r="D1" s="419"/>
      <c r="E1" s="419"/>
      <c r="F1" s="419"/>
      <c r="G1" s="419"/>
      <c r="H1" s="419"/>
      <c r="I1" s="419"/>
      <c r="J1" s="419"/>
      <c r="K1" s="419"/>
      <c r="L1" s="419"/>
      <c r="M1" s="419"/>
      <c r="N1" s="419"/>
      <c r="O1" s="419"/>
      <c r="P1" s="419"/>
      <c r="Q1" s="419"/>
      <c r="R1" s="419"/>
      <c r="S1" s="419"/>
      <c r="T1" s="419"/>
      <c r="U1" s="419"/>
      <c r="V1" s="419"/>
      <c r="W1" s="419"/>
      <c r="X1" s="419"/>
      <c r="Y1" s="419"/>
    </row>
    <row r="2" spans="2:25" s="244" customFormat="1" ht="18.75" customHeight="1">
      <c r="B2" s="448" t="str">
        <f>'様式第13号-1'!D10&amp;"（"&amp;+'様式第13号-1'!B10&amp;"）（消費税抜き）"</f>
        <v>用役費（①-ⅱ）（変動的な費用）（消費税抜き）</v>
      </c>
      <c r="C2" s="448"/>
      <c r="D2" s="448"/>
      <c r="E2" s="448"/>
      <c r="F2" s="448"/>
      <c r="G2" s="448"/>
      <c r="H2" s="448"/>
      <c r="I2" s="448"/>
      <c r="J2" s="448"/>
      <c r="K2" s="448"/>
      <c r="L2" s="448"/>
      <c r="M2" s="448"/>
      <c r="N2" s="448"/>
      <c r="O2" s="448"/>
      <c r="P2" s="448"/>
      <c r="Q2" s="448"/>
      <c r="R2" s="448"/>
      <c r="S2" s="448"/>
      <c r="T2" s="448"/>
      <c r="U2" s="448"/>
      <c r="V2" s="448"/>
      <c r="W2" s="448"/>
      <c r="X2" s="448"/>
      <c r="Y2" s="448"/>
    </row>
    <row r="3" spans="2:25" s="244" customFormat="1" ht="17.25" customHeight="1">
      <c r="B3" s="245"/>
      <c r="C3" s="89"/>
      <c r="D3" s="89"/>
      <c r="E3" s="246"/>
      <c r="Y3" s="91"/>
    </row>
    <row r="4" spans="2:25" ht="15.95" customHeight="1">
      <c r="B4" s="463" t="s">
        <v>60</v>
      </c>
      <c r="C4" s="464"/>
      <c r="D4" s="465"/>
      <c r="E4" s="469" t="s">
        <v>62</v>
      </c>
      <c r="F4" s="469"/>
      <c r="G4" s="469"/>
      <c r="H4" s="469"/>
      <c r="I4" s="469"/>
      <c r="J4" s="469"/>
      <c r="K4" s="469"/>
      <c r="L4" s="469"/>
      <c r="M4" s="469"/>
      <c r="N4" s="469"/>
      <c r="O4" s="469"/>
      <c r="P4" s="469"/>
      <c r="Q4" s="469"/>
      <c r="R4" s="469"/>
      <c r="S4" s="469"/>
      <c r="T4" s="469"/>
      <c r="U4" s="469"/>
      <c r="V4" s="469"/>
      <c r="W4" s="469"/>
      <c r="X4" s="469"/>
      <c r="Y4" s="470" t="s">
        <v>55</v>
      </c>
    </row>
    <row r="5" spans="2:25" ht="30" customHeight="1">
      <c r="B5" s="466"/>
      <c r="C5" s="467"/>
      <c r="D5" s="468"/>
      <c r="E5" s="247" t="s">
        <v>181</v>
      </c>
      <c r="F5" s="247">
        <v>7</v>
      </c>
      <c r="G5" s="247">
        <f>F5+1</f>
        <v>8</v>
      </c>
      <c r="H5" s="247">
        <f t="shared" ref="H5:Q5" si="0">G5+1</f>
        <v>9</v>
      </c>
      <c r="I5" s="247">
        <f t="shared" si="0"/>
        <v>10</v>
      </c>
      <c r="J5" s="247">
        <f t="shared" si="0"/>
        <v>11</v>
      </c>
      <c r="K5" s="247">
        <f t="shared" si="0"/>
        <v>12</v>
      </c>
      <c r="L5" s="247">
        <f t="shared" si="0"/>
        <v>13</v>
      </c>
      <c r="M5" s="247">
        <f t="shared" si="0"/>
        <v>14</v>
      </c>
      <c r="N5" s="247">
        <f t="shared" si="0"/>
        <v>15</v>
      </c>
      <c r="O5" s="247">
        <f t="shared" si="0"/>
        <v>16</v>
      </c>
      <c r="P5" s="247">
        <f t="shared" si="0"/>
        <v>17</v>
      </c>
      <c r="Q5" s="247">
        <f t="shared" si="0"/>
        <v>18</v>
      </c>
      <c r="R5" s="247">
        <f t="shared" ref="R5:X5" si="1">+Q5+1</f>
        <v>19</v>
      </c>
      <c r="S5" s="247">
        <f t="shared" si="1"/>
        <v>20</v>
      </c>
      <c r="T5" s="247">
        <f t="shared" si="1"/>
        <v>21</v>
      </c>
      <c r="U5" s="247">
        <f t="shared" si="1"/>
        <v>22</v>
      </c>
      <c r="V5" s="247">
        <f t="shared" si="1"/>
        <v>23</v>
      </c>
      <c r="W5" s="247">
        <f t="shared" si="1"/>
        <v>24</v>
      </c>
      <c r="X5" s="247">
        <f t="shared" si="1"/>
        <v>25</v>
      </c>
      <c r="Y5" s="471"/>
    </row>
    <row r="6" spans="2:25" ht="15.95" customHeight="1">
      <c r="B6" s="223" t="s">
        <v>63</v>
      </c>
      <c r="C6" s="472" t="s">
        <v>64</v>
      </c>
      <c r="D6" s="439"/>
      <c r="E6" s="48">
        <v>24572</v>
      </c>
      <c r="F6" s="24">
        <v>24572</v>
      </c>
      <c r="G6" s="24">
        <v>24572</v>
      </c>
      <c r="H6" s="24">
        <v>24572</v>
      </c>
      <c r="I6" s="24">
        <v>24572</v>
      </c>
      <c r="J6" s="24">
        <v>24572</v>
      </c>
      <c r="K6" s="24">
        <v>24572</v>
      </c>
      <c r="L6" s="24">
        <v>24572</v>
      </c>
      <c r="M6" s="24">
        <v>24572</v>
      </c>
      <c r="N6" s="24">
        <v>24572</v>
      </c>
      <c r="O6" s="24">
        <v>24572</v>
      </c>
      <c r="P6" s="24">
        <v>24572</v>
      </c>
      <c r="Q6" s="24">
        <v>24572</v>
      </c>
      <c r="R6" s="24">
        <v>24572</v>
      </c>
      <c r="S6" s="24">
        <v>24572</v>
      </c>
      <c r="T6" s="24">
        <v>24572</v>
      </c>
      <c r="U6" s="24">
        <v>24572</v>
      </c>
      <c r="V6" s="24">
        <v>24572</v>
      </c>
      <c r="W6" s="24">
        <v>24572</v>
      </c>
      <c r="X6" s="24">
        <v>24572</v>
      </c>
      <c r="Y6" s="248">
        <f>SUM(E6:X6)</f>
        <v>491440</v>
      </c>
    </row>
    <row r="7" spans="2:25" ht="15.95" customHeight="1">
      <c r="B7" s="473"/>
      <c r="C7" s="25" t="s">
        <v>56</v>
      </c>
      <c r="D7" s="30"/>
      <c r="E7" s="27"/>
      <c r="F7" s="28"/>
      <c r="G7" s="28"/>
      <c r="H7" s="28"/>
      <c r="I7" s="28"/>
      <c r="J7" s="28"/>
      <c r="K7" s="28"/>
      <c r="L7" s="28"/>
      <c r="M7" s="28"/>
      <c r="N7" s="28"/>
      <c r="O7" s="28"/>
      <c r="P7" s="28"/>
      <c r="Q7" s="28"/>
      <c r="R7" s="28"/>
      <c r="S7" s="28"/>
      <c r="T7" s="28"/>
      <c r="U7" s="28"/>
      <c r="V7" s="28"/>
      <c r="W7" s="28"/>
      <c r="X7" s="28"/>
      <c r="Y7" s="249">
        <f>SUM(E7:X7)</f>
        <v>0</v>
      </c>
    </row>
    <row r="8" spans="2:25" ht="15.95" customHeight="1">
      <c r="B8" s="473"/>
      <c r="C8" s="250" t="s">
        <v>65</v>
      </c>
      <c r="D8" s="328"/>
      <c r="E8" s="252"/>
      <c r="F8" s="253"/>
      <c r="G8" s="253"/>
      <c r="H8" s="253"/>
      <c r="I8" s="253"/>
      <c r="J8" s="253"/>
      <c r="K8" s="253"/>
      <c r="L8" s="253"/>
      <c r="M8" s="253"/>
      <c r="N8" s="253"/>
      <c r="O8" s="253"/>
      <c r="P8" s="253"/>
      <c r="Q8" s="253"/>
      <c r="R8" s="253"/>
      <c r="S8" s="253"/>
      <c r="T8" s="253"/>
      <c r="U8" s="253"/>
      <c r="V8" s="253"/>
      <c r="W8" s="253"/>
      <c r="X8" s="253"/>
      <c r="Y8" s="254" t="s">
        <v>66</v>
      </c>
    </row>
    <row r="9" spans="2:25" ht="15.95" customHeight="1">
      <c r="B9" s="474"/>
      <c r="C9" s="329" t="s">
        <v>67</v>
      </c>
      <c r="D9" s="330"/>
      <c r="E9" s="255">
        <f t="shared" ref="E9:X9" si="2">E7*E8</f>
        <v>0</v>
      </c>
      <c r="F9" s="256">
        <f t="shared" si="2"/>
        <v>0</v>
      </c>
      <c r="G9" s="256">
        <f t="shared" ref="G9:P9" si="3">G7*G8</f>
        <v>0</v>
      </c>
      <c r="H9" s="256">
        <f t="shared" si="3"/>
        <v>0</v>
      </c>
      <c r="I9" s="256">
        <f t="shared" si="3"/>
        <v>0</v>
      </c>
      <c r="J9" s="256">
        <f t="shared" si="3"/>
        <v>0</v>
      </c>
      <c r="K9" s="256">
        <f t="shared" si="3"/>
        <v>0</v>
      </c>
      <c r="L9" s="256">
        <f t="shared" si="3"/>
        <v>0</v>
      </c>
      <c r="M9" s="256">
        <f t="shared" si="3"/>
        <v>0</v>
      </c>
      <c r="N9" s="256">
        <f t="shared" si="3"/>
        <v>0</v>
      </c>
      <c r="O9" s="256">
        <f t="shared" si="3"/>
        <v>0</v>
      </c>
      <c r="P9" s="256">
        <f t="shared" si="3"/>
        <v>0</v>
      </c>
      <c r="Q9" s="256">
        <f t="shared" si="2"/>
        <v>0</v>
      </c>
      <c r="R9" s="256">
        <f t="shared" si="2"/>
        <v>0</v>
      </c>
      <c r="S9" s="256">
        <f t="shared" si="2"/>
        <v>0</v>
      </c>
      <c r="T9" s="256">
        <f t="shared" si="2"/>
        <v>0</v>
      </c>
      <c r="U9" s="256">
        <f t="shared" si="2"/>
        <v>0</v>
      </c>
      <c r="V9" s="256">
        <f t="shared" si="2"/>
        <v>0</v>
      </c>
      <c r="W9" s="256">
        <f t="shared" si="2"/>
        <v>0</v>
      </c>
      <c r="X9" s="256">
        <f t="shared" si="2"/>
        <v>0</v>
      </c>
      <c r="Y9" s="227">
        <f>SUM(E9:X9)</f>
        <v>0</v>
      </c>
    </row>
    <row r="10" spans="2:25" ht="15.95" customHeight="1">
      <c r="B10" s="475"/>
      <c r="C10" s="25" t="s">
        <v>56</v>
      </c>
      <c r="D10" s="30"/>
      <c r="E10" s="31"/>
      <c r="F10" s="32"/>
      <c r="G10" s="32"/>
      <c r="H10" s="32"/>
      <c r="I10" s="32"/>
      <c r="J10" s="32"/>
      <c r="K10" s="32"/>
      <c r="L10" s="32"/>
      <c r="M10" s="32"/>
      <c r="N10" s="32"/>
      <c r="O10" s="32"/>
      <c r="P10" s="32"/>
      <c r="Q10" s="32"/>
      <c r="R10" s="32"/>
      <c r="S10" s="32"/>
      <c r="T10" s="32"/>
      <c r="U10" s="32"/>
      <c r="V10" s="32"/>
      <c r="W10" s="32"/>
      <c r="X10" s="32"/>
      <c r="Y10" s="8">
        <f>SUM(E10:X10)</f>
        <v>0</v>
      </c>
    </row>
    <row r="11" spans="2:25" ht="15.95" customHeight="1">
      <c r="B11" s="473"/>
      <c r="C11" s="250" t="s">
        <v>65</v>
      </c>
      <c r="D11" s="328"/>
      <c r="E11" s="252"/>
      <c r="F11" s="253"/>
      <c r="G11" s="253"/>
      <c r="H11" s="253"/>
      <c r="I11" s="253"/>
      <c r="J11" s="253"/>
      <c r="K11" s="253"/>
      <c r="L11" s="253"/>
      <c r="M11" s="253"/>
      <c r="N11" s="253"/>
      <c r="O11" s="253"/>
      <c r="P11" s="253"/>
      <c r="Q11" s="253"/>
      <c r="R11" s="253"/>
      <c r="S11" s="253"/>
      <c r="T11" s="253"/>
      <c r="U11" s="253"/>
      <c r="V11" s="253"/>
      <c r="W11" s="253"/>
      <c r="X11" s="253"/>
      <c r="Y11" s="254" t="s">
        <v>66</v>
      </c>
    </row>
    <row r="12" spans="2:25" ht="15.95" customHeight="1">
      <c r="B12" s="474"/>
      <c r="C12" s="329" t="s">
        <v>67</v>
      </c>
      <c r="D12" s="330"/>
      <c r="E12" s="255">
        <f t="shared" ref="E12:X12" si="4">E10*E11</f>
        <v>0</v>
      </c>
      <c r="F12" s="256">
        <f t="shared" si="4"/>
        <v>0</v>
      </c>
      <c r="G12" s="256">
        <f t="shared" ref="G12:P12" si="5">G10*G11</f>
        <v>0</v>
      </c>
      <c r="H12" s="256">
        <f t="shared" si="5"/>
        <v>0</v>
      </c>
      <c r="I12" s="256">
        <f t="shared" si="5"/>
        <v>0</v>
      </c>
      <c r="J12" s="256">
        <f t="shared" si="5"/>
        <v>0</v>
      </c>
      <c r="K12" s="256">
        <f t="shared" si="5"/>
        <v>0</v>
      </c>
      <c r="L12" s="256">
        <f t="shared" si="5"/>
        <v>0</v>
      </c>
      <c r="M12" s="256">
        <f t="shared" si="5"/>
        <v>0</v>
      </c>
      <c r="N12" s="256">
        <f t="shared" si="5"/>
        <v>0</v>
      </c>
      <c r="O12" s="256">
        <f t="shared" si="5"/>
        <v>0</v>
      </c>
      <c r="P12" s="256">
        <f t="shared" si="5"/>
        <v>0</v>
      </c>
      <c r="Q12" s="256">
        <f t="shared" si="4"/>
        <v>0</v>
      </c>
      <c r="R12" s="256">
        <f t="shared" si="4"/>
        <v>0</v>
      </c>
      <c r="S12" s="256">
        <f t="shared" si="4"/>
        <v>0</v>
      </c>
      <c r="T12" s="256">
        <f t="shared" si="4"/>
        <v>0</v>
      </c>
      <c r="U12" s="256">
        <f t="shared" si="4"/>
        <v>0</v>
      </c>
      <c r="V12" s="256">
        <f t="shared" si="4"/>
        <v>0</v>
      </c>
      <c r="W12" s="256">
        <f t="shared" si="4"/>
        <v>0</v>
      </c>
      <c r="X12" s="256">
        <f t="shared" si="4"/>
        <v>0</v>
      </c>
      <c r="Y12" s="227">
        <f>SUM(E12:X12)</f>
        <v>0</v>
      </c>
    </row>
    <row r="13" spans="2:25" ht="15.95" customHeight="1">
      <c r="B13" s="475"/>
      <c r="C13" s="25" t="s">
        <v>56</v>
      </c>
      <c r="D13" s="30"/>
      <c r="E13" s="31"/>
      <c r="F13" s="32"/>
      <c r="G13" s="32"/>
      <c r="H13" s="32"/>
      <c r="I13" s="32"/>
      <c r="J13" s="32"/>
      <c r="K13" s="32"/>
      <c r="L13" s="32"/>
      <c r="M13" s="32"/>
      <c r="N13" s="32"/>
      <c r="O13" s="32"/>
      <c r="P13" s="32"/>
      <c r="Q13" s="32"/>
      <c r="R13" s="32"/>
      <c r="S13" s="32"/>
      <c r="T13" s="32"/>
      <c r="U13" s="32"/>
      <c r="V13" s="32"/>
      <c r="W13" s="32"/>
      <c r="X13" s="32"/>
      <c r="Y13" s="8">
        <f>SUM(E13:X13)</f>
        <v>0</v>
      </c>
    </row>
    <row r="14" spans="2:25" ht="15.95" customHeight="1">
      <c r="B14" s="473"/>
      <c r="C14" s="250" t="s">
        <v>65</v>
      </c>
      <c r="D14" s="328"/>
      <c r="E14" s="252"/>
      <c r="F14" s="253"/>
      <c r="G14" s="253"/>
      <c r="H14" s="253"/>
      <c r="I14" s="253"/>
      <c r="J14" s="253"/>
      <c r="K14" s="253"/>
      <c r="L14" s="253"/>
      <c r="M14" s="253"/>
      <c r="N14" s="253"/>
      <c r="O14" s="253"/>
      <c r="P14" s="253"/>
      <c r="Q14" s="253"/>
      <c r="R14" s="253"/>
      <c r="S14" s="253"/>
      <c r="T14" s="253"/>
      <c r="U14" s="253"/>
      <c r="V14" s="253"/>
      <c r="W14" s="253"/>
      <c r="X14" s="253"/>
      <c r="Y14" s="254" t="s">
        <v>66</v>
      </c>
    </row>
    <row r="15" spans="2:25" ht="15.95" customHeight="1">
      <c r="B15" s="474"/>
      <c r="C15" s="329" t="s">
        <v>67</v>
      </c>
      <c r="D15" s="330"/>
      <c r="E15" s="255">
        <f t="shared" ref="E15:X15" si="6">E13*E14</f>
        <v>0</v>
      </c>
      <c r="F15" s="256">
        <f t="shared" si="6"/>
        <v>0</v>
      </c>
      <c r="G15" s="256">
        <f t="shared" ref="G15:P15" si="7">G13*G14</f>
        <v>0</v>
      </c>
      <c r="H15" s="256">
        <f t="shared" si="7"/>
        <v>0</v>
      </c>
      <c r="I15" s="256">
        <f t="shared" si="7"/>
        <v>0</v>
      </c>
      <c r="J15" s="256">
        <f t="shared" si="7"/>
        <v>0</v>
      </c>
      <c r="K15" s="256">
        <f t="shared" si="7"/>
        <v>0</v>
      </c>
      <c r="L15" s="256">
        <f t="shared" si="7"/>
        <v>0</v>
      </c>
      <c r="M15" s="256">
        <f t="shared" si="7"/>
        <v>0</v>
      </c>
      <c r="N15" s="256">
        <f t="shared" si="7"/>
        <v>0</v>
      </c>
      <c r="O15" s="256">
        <f t="shared" si="7"/>
        <v>0</v>
      </c>
      <c r="P15" s="256">
        <f t="shared" si="7"/>
        <v>0</v>
      </c>
      <c r="Q15" s="256">
        <f t="shared" si="6"/>
        <v>0</v>
      </c>
      <c r="R15" s="256">
        <f t="shared" si="6"/>
        <v>0</v>
      </c>
      <c r="S15" s="256">
        <f t="shared" si="6"/>
        <v>0</v>
      </c>
      <c r="T15" s="256">
        <f t="shared" si="6"/>
        <v>0</v>
      </c>
      <c r="U15" s="256">
        <f t="shared" si="6"/>
        <v>0</v>
      </c>
      <c r="V15" s="256">
        <f t="shared" si="6"/>
        <v>0</v>
      </c>
      <c r="W15" s="256">
        <f t="shared" si="6"/>
        <v>0</v>
      </c>
      <c r="X15" s="256">
        <f t="shared" si="6"/>
        <v>0</v>
      </c>
      <c r="Y15" s="227">
        <f>SUM(E15:X15)</f>
        <v>0</v>
      </c>
    </row>
    <row r="16" spans="2:25" ht="15.95" customHeight="1">
      <c r="B16" s="475"/>
      <c r="C16" s="25" t="s">
        <v>56</v>
      </c>
      <c r="D16" s="30"/>
      <c r="E16" s="31"/>
      <c r="F16" s="32"/>
      <c r="G16" s="32"/>
      <c r="H16" s="32"/>
      <c r="I16" s="32"/>
      <c r="J16" s="32"/>
      <c r="K16" s="32"/>
      <c r="L16" s="32"/>
      <c r="M16" s="32"/>
      <c r="N16" s="32"/>
      <c r="O16" s="32"/>
      <c r="P16" s="32"/>
      <c r="Q16" s="32"/>
      <c r="R16" s="32"/>
      <c r="S16" s="32"/>
      <c r="T16" s="32"/>
      <c r="U16" s="32"/>
      <c r="V16" s="32"/>
      <c r="W16" s="32"/>
      <c r="X16" s="32"/>
      <c r="Y16" s="8">
        <f>SUM(E16:X16)</f>
        <v>0</v>
      </c>
    </row>
    <row r="17" spans="2:25" ht="15.95" customHeight="1">
      <c r="B17" s="473"/>
      <c r="C17" s="250" t="s">
        <v>65</v>
      </c>
      <c r="D17" s="328"/>
      <c r="E17" s="252"/>
      <c r="F17" s="253"/>
      <c r="G17" s="253"/>
      <c r="H17" s="253"/>
      <c r="I17" s="253"/>
      <c r="J17" s="253"/>
      <c r="K17" s="253"/>
      <c r="L17" s="253"/>
      <c r="M17" s="253"/>
      <c r="N17" s="253"/>
      <c r="O17" s="253"/>
      <c r="P17" s="253"/>
      <c r="Q17" s="253"/>
      <c r="R17" s="253"/>
      <c r="S17" s="253"/>
      <c r="T17" s="253"/>
      <c r="U17" s="253"/>
      <c r="V17" s="253"/>
      <c r="W17" s="253"/>
      <c r="X17" s="253"/>
      <c r="Y17" s="254" t="s">
        <v>66</v>
      </c>
    </row>
    <row r="18" spans="2:25" ht="15.95" customHeight="1">
      <c r="B18" s="474"/>
      <c r="C18" s="329" t="s">
        <v>67</v>
      </c>
      <c r="D18" s="330"/>
      <c r="E18" s="255">
        <f t="shared" ref="E18:X18" si="8">E16*E17</f>
        <v>0</v>
      </c>
      <c r="F18" s="256">
        <f t="shared" si="8"/>
        <v>0</v>
      </c>
      <c r="G18" s="256">
        <f t="shared" ref="G18:P18" si="9">G16*G17</f>
        <v>0</v>
      </c>
      <c r="H18" s="256">
        <f t="shared" si="9"/>
        <v>0</v>
      </c>
      <c r="I18" s="256">
        <f t="shared" si="9"/>
        <v>0</v>
      </c>
      <c r="J18" s="256">
        <f t="shared" si="9"/>
        <v>0</v>
      </c>
      <c r="K18" s="256">
        <f t="shared" si="9"/>
        <v>0</v>
      </c>
      <c r="L18" s="256">
        <f t="shared" si="9"/>
        <v>0</v>
      </c>
      <c r="M18" s="256">
        <f t="shared" si="9"/>
        <v>0</v>
      </c>
      <c r="N18" s="256">
        <f t="shared" si="9"/>
        <v>0</v>
      </c>
      <c r="O18" s="256">
        <f t="shared" si="9"/>
        <v>0</v>
      </c>
      <c r="P18" s="256">
        <f t="shared" si="9"/>
        <v>0</v>
      </c>
      <c r="Q18" s="256">
        <f t="shared" si="8"/>
        <v>0</v>
      </c>
      <c r="R18" s="256">
        <f t="shared" si="8"/>
        <v>0</v>
      </c>
      <c r="S18" s="256">
        <f t="shared" si="8"/>
        <v>0</v>
      </c>
      <c r="T18" s="256">
        <f t="shared" si="8"/>
        <v>0</v>
      </c>
      <c r="U18" s="256">
        <f t="shared" si="8"/>
        <v>0</v>
      </c>
      <c r="V18" s="256">
        <f t="shared" si="8"/>
        <v>0</v>
      </c>
      <c r="W18" s="256">
        <f t="shared" si="8"/>
        <v>0</v>
      </c>
      <c r="X18" s="256">
        <f t="shared" si="8"/>
        <v>0</v>
      </c>
      <c r="Y18" s="227">
        <f>SUM(E18:X18)</f>
        <v>0</v>
      </c>
    </row>
    <row r="19" spans="2:25" ht="15.95" customHeight="1">
      <c r="B19" s="475"/>
      <c r="C19" s="25" t="s">
        <v>56</v>
      </c>
      <c r="D19" s="30"/>
      <c r="E19" s="31"/>
      <c r="F19" s="32"/>
      <c r="G19" s="32"/>
      <c r="H19" s="32"/>
      <c r="I19" s="32"/>
      <c r="J19" s="32"/>
      <c r="K19" s="32"/>
      <c r="L19" s="32"/>
      <c r="M19" s="32"/>
      <c r="N19" s="32"/>
      <c r="O19" s="32"/>
      <c r="P19" s="32"/>
      <c r="Q19" s="32"/>
      <c r="R19" s="32"/>
      <c r="S19" s="32"/>
      <c r="T19" s="32"/>
      <c r="U19" s="32"/>
      <c r="V19" s="32"/>
      <c r="W19" s="32"/>
      <c r="X19" s="32"/>
      <c r="Y19" s="8">
        <f>SUM(E19:X19)</f>
        <v>0</v>
      </c>
    </row>
    <row r="20" spans="2:25" ht="15.95" customHeight="1">
      <c r="B20" s="473"/>
      <c r="C20" s="250" t="s">
        <v>65</v>
      </c>
      <c r="D20" s="328"/>
      <c r="E20" s="252"/>
      <c r="F20" s="253"/>
      <c r="G20" s="253"/>
      <c r="H20" s="253"/>
      <c r="I20" s="253"/>
      <c r="J20" s="253"/>
      <c r="K20" s="253"/>
      <c r="L20" s="253"/>
      <c r="M20" s="253"/>
      <c r="N20" s="253"/>
      <c r="O20" s="253"/>
      <c r="P20" s="253"/>
      <c r="Q20" s="253"/>
      <c r="R20" s="253"/>
      <c r="S20" s="253"/>
      <c r="T20" s="253"/>
      <c r="U20" s="253"/>
      <c r="V20" s="253"/>
      <c r="W20" s="253"/>
      <c r="X20" s="253"/>
      <c r="Y20" s="254" t="s">
        <v>66</v>
      </c>
    </row>
    <row r="21" spans="2:25" ht="15.95" customHeight="1">
      <c r="B21" s="474"/>
      <c r="C21" s="329" t="s">
        <v>67</v>
      </c>
      <c r="D21" s="330"/>
      <c r="E21" s="255">
        <f t="shared" ref="E21:X21" si="10">E19*E20</f>
        <v>0</v>
      </c>
      <c r="F21" s="256">
        <f t="shared" si="10"/>
        <v>0</v>
      </c>
      <c r="G21" s="256">
        <f t="shared" ref="G21:P21" si="11">G19*G20</f>
        <v>0</v>
      </c>
      <c r="H21" s="256">
        <f t="shared" si="11"/>
        <v>0</v>
      </c>
      <c r="I21" s="256">
        <f t="shared" si="11"/>
        <v>0</v>
      </c>
      <c r="J21" s="256">
        <f t="shared" si="11"/>
        <v>0</v>
      </c>
      <c r="K21" s="256">
        <f t="shared" si="11"/>
        <v>0</v>
      </c>
      <c r="L21" s="256">
        <f t="shared" si="11"/>
        <v>0</v>
      </c>
      <c r="M21" s="256">
        <f t="shared" si="11"/>
        <v>0</v>
      </c>
      <c r="N21" s="256">
        <f t="shared" si="11"/>
        <v>0</v>
      </c>
      <c r="O21" s="256">
        <f t="shared" si="11"/>
        <v>0</v>
      </c>
      <c r="P21" s="256">
        <f t="shared" si="11"/>
        <v>0</v>
      </c>
      <c r="Q21" s="256">
        <f t="shared" si="10"/>
        <v>0</v>
      </c>
      <c r="R21" s="256">
        <f t="shared" si="10"/>
        <v>0</v>
      </c>
      <c r="S21" s="256">
        <f t="shared" si="10"/>
        <v>0</v>
      </c>
      <c r="T21" s="256">
        <f t="shared" si="10"/>
        <v>0</v>
      </c>
      <c r="U21" s="256">
        <f t="shared" si="10"/>
        <v>0</v>
      </c>
      <c r="V21" s="256">
        <f t="shared" si="10"/>
        <v>0</v>
      </c>
      <c r="W21" s="256">
        <f t="shared" si="10"/>
        <v>0</v>
      </c>
      <c r="X21" s="256">
        <f t="shared" si="10"/>
        <v>0</v>
      </c>
      <c r="Y21" s="227">
        <f>SUM(E21:X21)</f>
        <v>0</v>
      </c>
    </row>
    <row r="22" spans="2:25" ht="15.95" customHeight="1">
      <c r="B22" s="475"/>
      <c r="C22" s="25" t="s">
        <v>56</v>
      </c>
      <c r="D22" s="30"/>
      <c r="E22" s="31"/>
      <c r="F22" s="32"/>
      <c r="G22" s="32"/>
      <c r="H22" s="32"/>
      <c r="I22" s="32"/>
      <c r="J22" s="32"/>
      <c r="K22" s="32"/>
      <c r="L22" s="32"/>
      <c r="M22" s="32"/>
      <c r="N22" s="32"/>
      <c r="O22" s="32"/>
      <c r="P22" s="32"/>
      <c r="Q22" s="32"/>
      <c r="R22" s="32"/>
      <c r="S22" s="32"/>
      <c r="T22" s="32"/>
      <c r="U22" s="32"/>
      <c r="V22" s="32"/>
      <c r="W22" s="32"/>
      <c r="X22" s="32"/>
      <c r="Y22" s="8">
        <f>SUM(E22:X22)</f>
        <v>0</v>
      </c>
    </row>
    <row r="23" spans="2:25" ht="15.95" customHeight="1">
      <c r="B23" s="473"/>
      <c r="C23" s="250" t="s">
        <v>65</v>
      </c>
      <c r="D23" s="328"/>
      <c r="E23" s="252"/>
      <c r="F23" s="253"/>
      <c r="G23" s="253"/>
      <c r="H23" s="253"/>
      <c r="I23" s="253"/>
      <c r="J23" s="253"/>
      <c r="K23" s="253"/>
      <c r="L23" s="253"/>
      <c r="M23" s="253"/>
      <c r="N23" s="253"/>
      <c r="O23" s="253"/>
      <c r="P23" s="253"/>
      <c r="Q23" s="253"/>
      <c r="R23" s="253"/>
      <c r="S23" s="253"/>
      <c r="T23" s="253"/>
      <c r="U23" s="253"/>
      <c r="V23" s="253"/>
      <c r="W23" s="253"/>
      <c r="X23" s="253"/>
      <c r="Y23" s="254" t="s">
        <v>66</v>
      </c>
    </row>
    <row r="24" spans="2:25" ht="15.95" customHeight="1">
      <c r="B24" s="474"/>
      <c r="C24" s="329" t="s">
        <v>67</v>
      </c>
      <c r="D24" s="330"/>
      <c r="E24" s="255">
        <f t="shared" ref="E24:X24" si="12">E22*E23</f>
        <v>0</v>
      </c>
      <c r="F24" s="256">
        <f t="shared" si="12"/>
        <v>0</v>
      </c>
      <c r="G24" s="256">
        <f t="shared" ref="G24:P24" si="13">G22*G23</f>
        <v>0</v>
      </c>
      <c r="H24" s="256">
        <f t="shared" si="13"/>
        <v>0</v>
      </c>
      <c r="I24" s="256">
        <f t="shared" si="13"/>
        <v>0</v>
      </c>
      <c r="J24" s="256">
        <f t="shared" si="13"/>
        <v>0</v>
      </c>
      <c r="K24" s="256">
        <f t="shared" si="13"/>
        <v>0</v>
      </c>
      <c r="L24" s="256">
        <f t="shared" si="13"/>
        <v>0</v>
      </c>
      <c r="M24" s="256">
        <f t="shared" si="13"/>
        <v>0</v>
      </c>
      <c r="N24" s="256">
        <f t="shared" si="13"/>
        <v>0</v>
      </c>
      <c r="O24" s="256">
        <f t="shared" si="13"/>
        <v>0</v>
      </c>
      <c r="P24" s="256">
        <f t="shared" si="13"/>
        <v>0</v>
      </c>
      <c r="Q24" s="256">
        <f t="shared" si="12"/>
        <v>0</v>
      </c>
      <c r="R24" s="256">
        <f t="shared" si="12"/>
        <v>0</v>
      </c>
      <c r="S24" s="256">
        <f t="shared" si="12"/>
        <v>0</v>
      </c>
      <c r="T24" s="256">
        <f t="shared" si="12"/>
        <v>0</v>
      </c>
      <c r="U24" s="256">
        <f t="shared" si="12"/>
        <v>0</v>
      </c>
      <c r="V24" s="256">
        <f t="shared" si="12"/>
        <v>0</v>
      </c>
      <c r="W24" s="256">
        <f t="shared" si="12"/>
        <v>0</v>
      </c>
      <c r="X24" s="256">
        <f t="shared" si="12"/>
        <v>0</v>
      </c>
      <c r="Y24" s="227">
        <f>SUM(E24:X24)</f>
        <v>0</v>
      </c>
    </row>
    <row r="25" spans="2:25" ht="15.95" customHeight="1">
      <c r="B25" s="475"/>
      <c r="C25" s="25" t="s">
        <v>56</v>
      </c>
      <c r="D25" s="30"/>
      <c r="E25" s="31"/>
      <c r="F25" s="32"/>
      <c r="G25" s="32"/>
      <c r="H25" s="32"/>
      <c r="I25" s="32"/>
      <c r="J25" s="32"/>
      <c r="K25" s="32"/>
      <c r="L25" s="32"/>
      <c r="M25" s="32"/>
      <c r="N25" s="32"/>
      <c r="O25" s="32"/>
      <c r="P25" s="32"/>
      <c r="Q25" s="32"/>
      <c r="R25" s="32"/>
      <c r="S25" s="32"/>
      <c r="T25" s="32"/>
      <c r="U25" s="32"/>
      <c r="V25" s="32"/>
      <c r="W25" s="32"/>
      <c r="X25" s="32"/>
      <c r="Y25" s="8">
        <f>SUM(E25:X25)</f>
        <v>0</v>
      </c>
    </row>
    <row r="26" spans="2:25" ht="15.95" customHeight="1">
      <c r="B26" s="473"/>
      <c r="C26" s="250" t="s">
        <v>65</v>
      </c>
      <c r="D26" s="328"/>
      <c r="E26" s="252"/>
      <c r="F26" s="253"/>
      <c r="G26" s="253"/>
      <c r="H26" s="253"/>
      <c r="I26" s="253"/>
      <c r="J26" s="253"/>
      <c r="K26" s="253"/>
      <c r="L26" s="253"/>
      <c r="M26" s="253"/>
      <c r="N26" s="253"/>
      <c r="O26" s="253"/>
      <c r="P26" s="253"/>
      <c r="Q26" s="253"/>
      <c r="R26" s="253"/>
      <c r="S26" s="253"/>
      <c r="T26" s="253"/>
      <c r="U26" s="253"/>
      <c r="V26" s="253"/>
      <c r="W26" s="253"/>
      <c r="X26" s="253"/>
      <c r="Y26" s="254" t="s">
        <v>66</v>
      </c>
    </row>
    <row r="27" spans="2:25" ht="15.95" customHeight="1">
      <c r="B27" s="474"/>
      <c r="C27" s="329" t="s">
        <v>67</v>
      </c>
      <c r="D27" s="330"/>
      <c r="E27" s="255">
        <f t="shared" ref="E27:X27" si="14">E25*E26</f>
        <v>0</v>
      </c>
      <c r="F27" s="256">
        <f t="shared" si="14"/>
        <v>0</v>
      </c>
      <c r="G27" s="256">
        <f t="shared" ref="G27:P27" si="15">G25*G26</f>
        <v>0</v>
      </c>
      <c r="H27" s="256">
        <f t="shared" si="15"/>
        <v>0</v>
      </c>
      <c r="I27" s="256">
        <f t="shared" si="15"/>
        <v>0</v>
      </c>
      <c r="J27" s="256">
        <f t="shared" si="15"/>
        <v>0</v>
      </c>
      <c r="K27" s="256">
        <f t="shared" si="15"/>
        <v>0</v>
      </c>
      <c r="L27" s="256">
        <f t="shared" si="15"/>
        <v>0</v>
      </c>
      <c r="M27" s="256">
        <f t="shared" si="15"/>
        <v>0</v>
      </c>
      <c r="N27" s="256">
        <f t="shared" si="15"/>
        <v>0</v>
      </c>
      <c r="O27" s="256">
        <f t="shared" si="15"/>
        <v>0</v>
      </c>
      <c r="P27" s="256">
        <f t="shared" si="15"/>
        <v>0</v>
      </c>
      <c r="Q27" s="256">
        <f t="shared" si="14"/>
        <v>0</v>
      </c>
      <c r="R27" s="256">
        <f t="shared" si="14"/>
        <v>0</v>
      </c>
      <c r="S27" s="256">
        <f t="shared" si="14"/>
        <v>0</v>
      </c>
      <c r="T27" s="256">
        <f t="shared" si="14"/>
        <v>0</v>
      </c>
      <c r="U27" s="256">
        <f t="shared" si="14"/>
        <v>0</v>
      </c>
      <c r="V27" s="256">
        <f t="shared" si="14"/>
        <v>0</v>
      </c>
      <c r="W27" s="256">
        <f t="shared" si="14"/>
        <v>0</v>
      </c>
      <c r="X27" s="256">
        <f t="shared" si="14"/>
        <v>0</v>
      </c>
      <c r="Y27" s="227">
        <f>SUM(E27:X27)</f>
        <v>0</v>
      </c>
    </row>
    <row r="28" spans="2:25" ht="15.95" customHeight="1">
      <c r="B28" s="475"/>
      <c r="C28" s="25" t="s">
        <v>56</v>
      </c>
      <c r="D28" s="30"/>
      <c r="E28" s="31"/>
      <c r="F28" s="32"/>
      <c r="G28" s="32"/>
      <c r="H28" s="32"/>
      <c r="I28" s="32"/>
      <c r="J28" s="32"/>
      <c r="K28" s="32"/>
      <c r="L28" s="32"/>
      <c r="M28" s="32"/>
      <c r="N28" s="32"/>
      <c r="O28" s="32"/>
      <c r="P28" s="32"/>
      <c r="Q28" s="32"/>
      <c r="R28" s="32"/>
      <c r="S28" s="32"/>
      <c r="T28" s="32"/>
      <c r="U28" s="32"/>
      <c r="V28" s="32"/>
      <c r="W28" s="32"/>
      <c r="X28" s="32"/>
      <c r="Y28" s="8">
        <f>SUM(E28:X28)</f>
        <v>0</v>
      </c>
    </row>
    <row r="29" spans="2:25" ht="15.95" customHeight="1">
      <c r="B29" s="473"/>
      <c r="C29" s="250" t="s">
        <v>65</v>
      </c>
      <c r="D29" s="328"/>
      <c r="E29" s="252"/>
      <c r="F29" s="253"/>
      <c r="G29" s="253"/>
      <c r="H29" s="253"/>
      <c r="I29" s="253"/>
      <c r="J29" s="253"/>
      <c r="K29" s="253"/>
      <c r="L29" s="253"/>
      <c r="M29" s="253"/>
      <c r="N29" s="253"/>
      <c r="O29" s="253"/>
      <c r="P29" s="253"/>
      <c r="Q29" s="253"/>
      <c r="R29" s="253"/>
      <c r="S29" s="253"/>
      <c r="T29" s="253"/>
      <c r="U29" s="253"/>
      <c r="V29" s="253"/>
      <c r="W29" s="253"/>
      <c r="X29" s="253"/>
      <c r="Y29" s="254" t="s">
        <v>66</v>
      </c>
    </row>
    <row r="30" spans="2:25" ht="15.95" customHeight="1">
      <c r="B30" s="474"/>
      <c r="C30" s="329" t="s">
        <v>67</v>
      </c>
      <c r="D30" s="330"/>
      <c r="E30" s="255">
        <f t="shared" ref="E30:X30" si="16">E28*E29</f>
        <v>0</v>
      </c>
      <c r="F30" s="256">
        <f t="shared" si="16"/>
        <v>0</v>
      </c>
      <c r="G30" s="256">
        <f t="shared" ref="G30:P30" si="17">G28*G29</f>
        <v>0</v>
      </c>
      <c r="H30" s="256">
        <f t="shared" si="17"/>
        <v>0</v>
      </c>
      <c r="I30" s="256">
        <f t="shared" si="17"/>
        <v>0</v>
      </c>
      <c r="J30" s="256">
        <f t="shared" si="17"/>
        <v>0</v>
      </c>
      <c r="K30" s="256">
        <f t="shared" si="17"/>
        <v>0</v>
      </c>
      <c r="L30" s="256">
        <f t="shared" si="17"/>
        <v>0</v>
      </c>
      <c r="M30" s="256">
        <f t="shared" si="17"/>
        <v>0</v>
      </c>
      <c r="N30" s="256">
        <f t="shared" si="17"/>
        <v>0</v>
      </c>
      <c r="O30" s="256">
        <f t="shared" si="17"/>
        <v>0</v>
      </c>
      <c r="P30" s="256">
        <f t="shared" si="17"/>
        <v>0</v>
      </c>
      <c r="Q30" s="256">
        <f t="shared" si="16"/>
        <v>0</v>
      </c>
      <c r="R30" s="256">
        <f t="shared" si="16"/>
        <v>0</v>
      </c>
      <c r="S30" s="256">
        <f t="shared" si="16"/>
        <v>0</v>
      </c>
      <c r="T30" s="256">
        <f t="shared" si="16"/>
        <v>0</v>
      </c>
      <c r="U30" s="256">
        <f t="shared" si="16"/>
        <v>0</v>
      </c>
      <c r="V30" s="256">
        <f t="shared" si="16"/>
        <v>0</v>
      </c>
      <c r="W30" s="256">
        <f t="shared" si="16"/>
        <v>0</v>
      </c>
      <c r="X30" s="256">
        <f t="shared" si="16"/>
        <v>0</v>
      </c>
      <c r="Y30" s="227">
        <f>SUM(E30:X30)</f>
        <v>0</v>
      </c>
    </row>
    <row r="31" spans="2:25" ht="15.95" customHeight="1">
      <c r="B31" s="475"/>
      <c r="C31" s="25" t="s">
        <v>56</v>
      </c>
      <c r="D31" s="30"/>
      <c r="E31" s="31"/>
      <c r="F31" s="32"/>
      <c r="G31" s="32"/>
      <c r="H31" s="32"/>
      <c r="I31" s="32"/>
      <c r="J31" s="32"/>
      <c r="K31" s="32"/>
      <c r="L31" s="32"/>
      <c r="M31" s="32"/>
      <c r="N31" s="32"/>
      <c r="O31" s="32"/>
      <c r="P31" s="32"/>
      <c r="Q31" s="32"/>
      <c r="R31" s="32"/>
      <c r="S31" s="32"/>
      <c r="T31" s="32"/>
      <c r="U31" s="32"/>
      <c r="V31" s="32"/>
      <c r="W31" s="32"/>
      <c r="X31" s="32"/>
      <c r="Y31" s="8">
        <f>SUM(E31:X31)</f>
        <v>0</v>
      </c>
    </row>
    <row r="32" spans="2:25" ht="15.95" customHeight="1">
      <c r="B32" s="473"/>
      <c r="C32" s="250" t="s">
        <v>65</v>
      </c>
      <c r="D32" s="328"/>
      <c r="E32" s="252"/>
      <c r="F32" s="253"/>
      <c r="G32" s="253"/>
      <c r="H32" s="253"/>
      <c r="I32" s="253"/>
      <c r="J32" s="253"/>
      <c r="K32" s="253"/>
      <c r="L32" s="253"/>
      <c r="M32" s="253"/>
      <c r="N32" s="253"/>
      <c r="O32" s="253"/>
      <c r="P32" s="253"/>
      <c r="Q32" s="253"/>
      <c r="R32" s="253"/>
      <c r="S32" s="253"/>
      <c r="T32" s="253"/>
      <c r="U32" s="253"/>
      <c r="V32" s="253"/>
      <c r="W32" s="253"/>
      <c r="X32" s="253"/>
      <c r="Y32" s="254" t="s">
        <v>66</v>
      </c>
    </row>
    <row r="33" spans="2:25" ht="15.95" customHeight="1">
      <c r="B33" s="474"/>
      <c r="C33" s="329" t="s">
        <v>67</v>
      </c>
      <c r="D33" s="330"/>
      <c r="E33" s="255">
        <f t="shared" ref="E33:X33" si="18">E31*E32</f>
        <v>0</v>
      </c>
      <c r="F33" s="256">
        <f t="shared" si="18"/>
        <v>0</v>
      </c>
      <c r="G33" s="256">
        <f t="shared" ref="G33:P33" si="19">G31*G32</f>
        <v>0</v>
      </c>
      <c r="H33" s="256">
        <f t="shared" si="19"/>
        <v>0</v>
      </c>
      <c r="I33" s="256">
        <f t="shared" si="19"/>
        <v>0</v>
      </c>
      <c r="J33" s="256">
        <f t="shared" si="19"/>
        <v>0</v>
      </c>
      <c r="K33" s="256">
        <f t="shared" si="19"/>
        <v>0</v>
      </c>
      <c r="L33" s="256">
        <f t="shared" si="19"/>
        <v>0</v>
      </c>
      <c r="M33" s="256">
        <f t="shared" si="19"/>
        <v>0</v>
      </c>
      <c r="N33" s="256">
        <f t="shared" si="19"/>
        <v>0</v>
      </c>
      <c r="O33" s="256">
        <f t="shared" si="19"/>
        <v>0</v>
      </c>
      <c r="P33" s="256">
        <f t="shared" si="19"/>
        <v>0</v>
      </c>
      <c r="Q33" s="256">
        <f t="shared" si="18"/>
        <v>0</v>
      </c>
      <c r="R33" s="256">
        <f t="shared" si="18"/>
        <v>0</v>
      </c>
      <c r="S33" s="256">
        <f t="shared" si="18"/>
        <v>0</v>
      </c>
      <c r="T33" s="256">
        <f t="shared" si="18"/>
        <v>0</v>
      </c>
      <c r="U33" s="256">
        <f t="shared" si="18"/>
        <v>0</v>
      </c>
      <c r="V33" s="256">
        <f t="shared" si="18"/>
        <v>0</v>
      </c>
      <c r="W33" s="256">
        <f t="shared" si="18"/>
        <v>0</v>
      </c>
      <c r="X33" s="256">
        <f t="shared" si="18"/>
        <v>0</v>
      </c>
      <c r="Y33" s="227">
        <f>SUM(E33:X33)</f>
        <v>0</v>
      </c>
    </row>
    <row r="34" spans="2:25" ht="15.95" customHeight="1">
      <c r="B34" s="475"/>
      <c r="C34" s="25" t="s">
        <v>56</v>
      </c>
      <c r="D34" s="30"/>
      <c r="E34" s="31"/>
      <c r="F34" s="32"/>
      <c r="G34" s="32"/>
      <c r="H34" s="32"/>
      <c r="I34" s="32"/>
      <c r="J34" s="32"/>
      <c r="K34" s="32"/>
      <c r="L34" s="32"/>
      <c r="M34" s="32"/>
      <c r="N34" s="32"/>
      <c r="O34" s="32"/>
      <c r="P34" s="32"/>
      <c r="Q34" s="32"/>
      <c r="R34" s="32"/>
      <c r="S34" s="32"/>
      <c r="T34" s="32"/>
      <c r="U34" s="32"/>
      <c r="V34" s="32"/>
      <c r="W34" s="32"/>
      <c r="X34" s="32"/>
      <c r="Y34" s="8">
        <f>SUM(E34:X34)</f>
        <v>0</v>
      </c>
    </row>
    <row r="35" spans="2:25" ht="15.95" customHeight="1">
      <c r="B35" s="473"/>
      <c r="C35" s="250" t="s">
        <v>65</v>
      </c>
      <c r="D35" s="328"/>
      <c r="E35" s="252"/>
      <c r="F35" s="253"/>
      <c r="G35" s="253"/>
      <c r="H35" s="253"/>
      <c r="I35" s="253"/>
      <c r="J35" s="253"/>
      <c r="K35" s="253"/>
      <c r="L35" s="253"/>
      <c r="M35" s="253"/>
      <c r="N35" s="253"/>
      <c r="O35" s="253"/>
      <c r="P35" s="253"/>
      <c r="Q35" s="253"/>
      <c r="R35" s="253"/>
      <c r="S35" s="253"/>
      <c r="T35" s="253"/>
      <c r="U35" s="253"/>
      <c r="V35" s="253"/>
      <c r="W35" s="253"/>
      <c r="X35" s="253"/>
      <c r="Y35" s="254" t="s">
        <v>66</v>
      </c>
    </row>
    <row r="36" spans="2:25" ht="15.95" customHeight="1">
      <c r="B36" s="474"/>
      <c r="C36" s="329" t="s">
        <v>67</v>
      </c>
      <c r="D36" s="330"/>
      <c r="E36" s="255">
        <f t="shared" ref="E36:X36" si="20">E34*E35</f>
        <v>0</v>
      </c>
      <c r="F36" s="256">
        <f t="shared" si="20"/>
        <v>0</v>
      </c>
      <c r="G36" s="256">
        <f t="shared" ref="G36:P36" si="21">G34*G35</f>
        <v>0</v>
      </c>
      <c r="H36" s="256">
        <f t="shared" si="21"/>
        <v>0</v>
      </c>
      <c r="I36" s="256">
        <f t="shared" si="21"/>
        <v>0</v>
      </c>
      <c r="J36" s="256">
        <f t="shared" si="21"/>
        <v>0</v>
      </c>
      <c r="K36" s="256">
        <f t="shared" si="21"/>
        <v>0</v>
      </c>
      <c r="L36" s="256">
        <f t="shared" si="21"/>
        <v>0</v>
      </c>
      <c r="M36" s="256">
        <f t="shared" si="21"/>
        <v>0</v>
      </c>
      <c r="N36" s="256">
        <f t="shared" si="21"/>
        <v>0</v>
      </c>
      <c r="O36" s="256">
        <f t="shared" si="21"/>
        <v>0</v>
      </c>
      <c r="P36" s="256">
        <f t="shared" si="21"/>
        <v>0</v>
      </c>
      <c r="Q36" s="256">
        <f t="shared" si="20"/>
        <v>0</v>
      </c>
      <c r="R36" s="256">
        <f t="shared" si="20"/>
        <v>0</v>
      </c>
      <c r="S36" s="256">
        <f t="shared" si="20"/>
        <v>0</v>
      </c>
      <c r="T36" s="256">
        <f t="shared" si="20"/>
        <v>0</v>
      </c>
      <c r="U36" s="256">
        <f t="shared" si="20"/>
        <v>0</v>
      </c>
      <c r="V36" s="256">
        <f t="shared" si="20"/>
        <v>0</v>
      </c>
      <c r="W36" s="256">
        <f t="shared" si="20"/>
        <v>0</v>
      </c>
      <c r="X36" s="256">
        <f t="shared" si="20"/>
        <v>0</v>
      </c>
      <c r="Y36" s="227">
        <f>SUM(E36:X36)</f>
        <v>0</v>
      </c>
    </row>
    <row r="37" spans="2:25" ht="15.95" customHeight="1">
      <c r="B37" s="475"/>
      <c r="C37" s="25" t="s">
        <v>56</v>
      </c>
      <c r="D37" s="30"/>
      <c r="E37" s="31"/>
      <c r="F37" s="32"/>
      <c r="G37" s="32"/>
      <c r="H37" s="32"/>
      <c r="I37" s="32"/>
      <c r="J37" s="32"/>
      <c r="K37" s="32"/>
      <c r="L37" s="32"/>
      <c r="M37" s="32"/>
      <c r="N37" s="32"/>
      <c r="O37" s="32"/>
      <c r="P37" s="32"/>
      <c r="Q37" s="32"/>
      <c r="R37" s="32"/>
      <c r="S37" s="32"/>
      <c r="T37" s="32"/>
      <c r="U37" s="32"/>
      <c r="V37" s="32"/>
      <c r="W37" s="32"/>
      <c r="X37" s="32"/>
      <c r="Y37" s="8">
        <f>SUM(E37:X37)</f>
        <v>0</v>
      </c>
    </row>
    <row r="38" spans="2:25" ht="15.95" customHeight="1">
      <c r="B38" s="473"/>
      <c r="C38" s="250" t="s">
        <v>65</v>
      </c>
      <c r="D38" s="328"/>
      <c r="E38" s="252"/>
      <c r="F38" s="253"/>
      <c r="G38" s="253"/>
      <c r="H38" s="253"/>
      <c r="I38" s="253"/>
      <c r="J38" s="253"/>
      <c r="K38" s="253"/>
      <c r="L38" s="253"/>
      <c r="M38" s="253"/>
      <c r="N38" s="253"/>
      <c r="O38" s="253"/>
      <c r="P38" s="253"/>
      <c r="Q38" s="253"/>
      <c r="R38" s="253"/>
      <c r="S38" s="253"/>
      <c r="T38" s="253"/>
      <c r="U38" s="253"/>
      <c r="V38" s="253"/>
      <c r="W38" s="253"/>
      <c r="X38" s="253"/>
      <c r="Y38" s="254" t="s">
        <v>66</v>
      </c>
    </row>
    <row r="39" spans="2:25" ht="15.95" customHeight="1">
      <c r="B39" s="474"/>
      <c r="C39" s="329" t="s">
        <v>67</v>
      </c>
      <c r="D39" s="330"/>
      <c r="E39" s="255">
        <f t="shared" ref="E39:X39" si="22">E37*E38</f>
        <v>0</v>
      </c>
      <c r="F39" s="256">
        <f t="shared" si="22"/>
        <v>0</v>
      </c>
      <c r="G39" s="256">
        <f t="shared" ref="G39:P39" si="23">G37*G38</f>
        <v>0</v>
      </c>
      <c r="H39" s="256">
        <f t="shared" si="23"/>
        <v>0</v>
      </c>
      <c r="I39" s="256">
        <f t="shared" si="23"/>
        <v>0</v>
      </c>
      <c r="J39" s="256">
        <f t="shared" si="23"/>
        <v>0</v>
      </c>
      <c r="K39" s="256">
        <f t="shared" si="23"/>
        <v>0</v>
      </c>
      <c r="L39" s="256">
        <f t="shared" si="23"/>
        <v>0</v>
      </c>
      <c r="M39" s="256">
        <f t="shared" si="23"/>
        <v>0</v>
      </c>
      <c r="N39" s="256">
        <f t="shared" si="23"/>
        <v>0</v>
      </c>
      <c r="O39" s="256">
        <f t="shared" si="23"/>
        <v>0</v>
      </c>
      <c r="P39" s="256">
        <f t="shared" si="23"/>
        <v>0</v>
      </c>
      <c r="Q39" s="256">
        <f t="shared" si="22"/>
        <v>0</v>
      </c>
      <c r="R39" s="256">
        <f t="shared" si="22"/>
        <v>0</v>
      </c>
      <c r="S39" s="256">
        <f t="shared" si="22"/>
        <v>0</v>
      </c>
      <c r="T39" s="256">
        <f t="shared" si="22"/>
        <v>0</v>
      </c>
      <c r="U39" s="256">
        <f t="shared" si="22"/>
        <v>0</v>
      </c>
      <c r="V39" s="256">
        <f t="shared" si="22"/>
        <v>0</v>
      </c>
      <c r="W39" s="256">
        <f t="shared" si="22"/>
        <v>0</v>
      </c>
      <c r="X39" s="256">
        <f t="shared" si="22"/>
        <v>0</v>
      </c>
      <c r="Y39" s="227">
        <f>SUM(E39:X39)</f>
        <v>0</v>
      </c>
    </row>
    <row r="40" spans="2:25" ht="15.95" customHeight="1">
      <c r="B40" s="475"/>
      <c r="C40" s="25" t="s">
        <v>56</v>
      </c>
      <c r="D40" s="30"/>
      <c r="E40" s="31"/>
      <c r="F40" s="32"/>
      <c r="G40" s="32"/>
      <c r="H40" s="32"/>
      <c r="I40" s="32"/>
      <c r="J40" s="32"/>
      <c r="K40" s="32"/>
      <c r="L40" s="32"/>
      <c r="M40" s="32"/>
      <c r="N40" s="32"/>
      <c r="O40" s="32"/>
      <c r="P40" s="32"/>
      <c r="Q40" s="32"/>
      <c r="R40" s="32"/>
      <c r="S40" s="32"/>
      <c r="T40" s="32"/>
      <c r="U40" s="32"/>
      <c r="V40" s="32"/>
      <c r="W40" s="32"/>
      <c r="X40" s="32"/>
      <c r="Y40" s="8">
        <f>SUM(E40:X40)</f>
        <v>0</v>
      </c>
    </row>
    <row r="41" spans="2:25" ht="15.95" customHeight="1">
      <c r="B41" s="473"/>
      <c r="C41" s="250" t="s">
        <v>65</v>
      </c>
      <c r="D41" s="328"/>
      <c r="E41" s="252"/>
      <c r="F41" s="253"/>
      <c r="G41" s="253"/>
      <c r="H41" s="253"/>
      <c r="I41" s="253"/>
      <c r="J41" s="253"/>
      <c r="K41" s="253"/>
      <c r="L41" s="253"/>
      <c r="M41" s="253"/>
      <c r="N41" s="253"/>
      <c r="O41" s="253"/>
      <c r="P41" s="253"/>
      <c r="Q41" s="253"/>
      <c r="R41" s="253"/>
      <c r="S41" s="253"/>
      <c r="T41" s="253"/>
      <c r="U41" s="253"/>
      <c r="V41" s="253"/>
      <c r="W41" s="253"/>
      <c r="X41" s="253"/>
      <c r="Y41" s="254" t="s">
        <v>66</v>
      </c>
    </row>
    <row r="42" spans="2:25" ht="15.95" customHeight="1">
      <c r="B42" s="474"/>
      <c r="C42" s="329" t="s">
        <v>67</v>
      </c>
      <c r="D42" s="330"/>
      <c r="E42" s="255">
        <f t="shared" ref="E42:X42" si="24">E40*E41</f>
        <v>0</v>
      </c>
      <c r="F42" s="256">
        <f t="shared" si="24"/>
        <v>0</v>
      </c>
      <c r="G42" s="256">
        <f t="shared" ref="G42:P42" si="25">G40*G41</f>
        <v>0</v>
      </c>
      <c r="H42" s="256">
        <f t="shared" si="25"/>
        <v>0</v>
      </c>
      <c r="I42" s="256">
        <f t="shared" si="25"/>
        <v>0</v>
      </c>
      <c r="J42" s="256">
        <f t="shared" si="25"/>
        <v>0</v>
      </c>
      <c r="K42" s="256">
        <f t="shared" si="25"/>
        <v>0</v>
      </c>
      <c r="L42" s="256">
        <f t="shared" si="25"/>
        <v>0</v>
      </c>
      <c r="M42" s="256">
        <f t="shared" si="25"/>
        <v>0</v>
      </c>
      <c r="N42" s="256">
        <f t="shared" si="25"/>
        <v>0</v>
      </c>
      <c r="O42" s="256">
        <f t="shared" si="25"/>
        <v>0</v>
      </c>
      <c r="P42" s="256">
        <f t="shared" si="25"/>
        <v>0</v>
      </c>
      <c r="Q42" s="256">
        <f t="shared" si="24"/>
        <v>0</v>
      </c>
      <c r="R42" s="256">
        <f t="shared" si="24"/>
        <v>0</v>
      </c>
      <c r="S42" s="256">
        <f t="shared" si="24"/>
        <v>0</v>
      </c>
      <c r="T42" s="256">
        <f t="shared" si="24"/>
        <v>0</v>
      </c>
      <c r="U42" s="256">
        <f t="shared" si="24"/>
        <v>0</v>
      </c>
      <c r="V42" s="256">
        <f t="shared" si="24"/>
        <v>0</v>
      </c>
      <c r="W42" s="256">
        <f t="shared" si="24"/>
        <v>0</v>
      </c>
      <c r="X42" s="256">
        <f t="shared" si="24"/>
        <v>0</v>
      </c>
      <c r="Y42" s="227">
        <f>SUM(E42:X42)</f>
        <v>0</v>
      </c>
    </row>
    <row r="43" spans="2:25" ht="15.95" customHeight="1">
      <c r="B43" s="475"/>
      <c r="C43" s="25" t="s">
        <v>56</v>
      </c>
      <c r="D43" s="30"/>
      <c r="E43" s="31"/>
      <c r="F43" s="32"/>
      <c r="G43" s="32"/>
      <c r="H43" s="32"/>
      <c r="I43" s="32"/>
      <c r="J43" s="32"/>
      <c r="K43" s="32"/>
      <c r="L43" s="32"/>
      <c r="M43" s="32"/>
      <c r="N43" s="32"/>
      <c r="O43" s="32"/>
      <c r="P43" s="32"/>
      <c r="Q43" s="32"/>
      <c r="R43" s="32"/>
      <c r="S43" s="32"/>
      <c r="T43" s="32"/>
      <c r="U43" s="32"/>
      <c r="V43" s="32"/>
      <c r="W43" s="32"/>
      <c r="X43" s="32"/>
      <c r="Y43" s="8">
        <f>SUM(E43:X43)</f>
        <v>0</v>
      </c>
    </row>
    <row r="44" spans="2:25" ht="15.95" customHeight="1">
      <c r="B44" s="473"/>
      <c r="C44" s="250" t="s">
        <v>65</v>
      </c>
      <c r="D44" s="328"/>
      <c r="E44" s="252"/>
      <c r="F44" s="253"/>
      <c r="G44" s="253"/>
      <c r="H44" s="253"/>
      <c r="I44" s="253"/>
      <c r="J44" s="253"/>
      <c r="K44" s="253"/>
      <c r="L44" s="253"/>
      <c r="M44" s="253"/>
      <c r="N44" s="253"/>
      <c r="O44" s="253"/>
      <c r="P44" s="253"/>
      <c r="Q44" s="253"/>
      <c r="R44" s="253"/>
      <c r="S44" s="253"/>
      <c r="T44" s="253"/>
      <c r="U44" s="253"/>
      <c r="V44" s="253"/>
      <c r="W44" s="253"/>
      <c r="X44" s="253"/>
      <c r="Y44" s="254" t="s">
        <v>66</v>
      </c>
    </row>
    <row r="45" spans="2:25" ht="15.95" customHeight="1">
      <c r="B45" s="474"/>
      <c r="C45" s="329" t="s">
        <v>67</v>
      </c>
      <c r="D45" s="330"/>
      <c r="E45" s="255">
        <f t="shared" ref="E45:X45" si="26">E43*E44</f>
        <v>0</v>
      </c>
      <c r="F45" s="256">
        <f t="shared" si="26"/>
        <v>0</v>
      </c>
      <c r="G45" s="256">
        <f t="shared" ref="G45:P45" si="27">G43*G44</f>
        <v>0</v>
      </c>
      <c r="H45" s="256">
        <f t="shared" si="27"/>
        <v>0</v>
      </c>
      <c r="I45" s="256">
        <f t="shared" si="27"/>
        <v>0</v>
      </c>
      <c r="J45" s="256">
        <f t="shared" si="27"/>
        <v>0</v>
      </c>
      <c r="K45" s="256">
        <f t="shared" si="27"/>
        <v>0</v>
      </c>
      <c r="L45" s="256">
        <f t="shared" si="27"/>
        <v>0</v>
      </c>
      <c r="M45" s="256">
        <f t="shared" si="27"/>
        <v>0</v>
      </c>
      <c r="N45" s="256">
        <f t="shared" si="27"/>
        <v>0</v>
      </c>
      <c r="O45" s="256">
        <f t="shared" si="27"/>
        <v>0</v>
      </c>
      <c r="P45" s="256">
        <f t="shared" si="27"/>
        <v>0</v>
      </c>
      <c r="Q45" s="256">
        <f t="shared" si="26"/>
        <v>0</v>
      </c>
      <c r="R45" s="256">
        <f t="shared" si="26"/>
        <v>0</v>
      </c>
      <c r="S45" s="256">
        <f t="shared" si="26"/>
        <v>0</v>
      </c>
      <c r="T45" s="256">
        <f t="shared" si="26"/>
        <v>0</v>
      </c>
      <c r="U45" s="256">
        <f t="shared" si="26"/>
        <v>0</v>
      </c>
      <c r="V45" s="256">
        <f t="shared" si="26"/>
        <v>0</v>
      </c>
      <c r="W45" s="256">
        <f t="shared" si="26"/>
        <v>0</v>
      </c>
      <c r="X45" s="256">
        <f t="shared" si="26"/>
        <v>0</v>
      </c>
      <c r="Y45" s="227">
        <f>SUM(E45:X45)</f>
        <v>0</v>
      </c>
    </row>
    <row r="46" spans="2:25" ht="15.95" customHeight="1">
      <c r="B46" s="475"/>
      <c r="C46" s="25" t="s">
        <v>56</v>
      </c>
      <c r="D46" s="30"/>
      <c r="E46" s="31"/>
      <c r="F46" s="32"/>
      <c r="G46" s="32"/>
      <c r="H46" s="32"/>
      <c r="I46" s="32"/>
      <c r="J46" s="32"/>
      <c r="K46" s="32"/>
      <c r="L46" s="32"/>
      <c r="M46" s="32"/>
      <c r="N46" s="32"/>
      <c r="O46" s="32"/>
      <c r="P46" s="32"/>
      <c r="Q46" s="32"/>
      <c r="R46" s="32"/>
      <c r="S46" s="32"/>
      <c r="T46" s="32"/>
      <c r="U46" s="32"/>
      <c r="V46" s="32"/>
      <c r="W46" s="32"/>
      <c r="X46" s="32"/>
      <c r="Y46" s="8">
        <f>SUM(E46:X46)</f>
        <v>0</v>
      </c>
    </row>
    <row r="47" spans="2:25" ht="15.95" customHeight="1">
      <c r="B47" s="473"/>
      <c r="C47" s="250" t="s">
        <v>65</v>
      </c>
      <c r="D47" s="328"/>
      <c r="E47" s="252"/>
      <c r="F47" s="253"/>
      <c r="G47" s="253"/>
      <c r="H47" s="253"/>
      <c r="I47" s="253"/>
      <c r="J47" s="253"/>
      <c r="K47" s="253"/>
      <c r="L47" s="253"/>
      <c r="M47" s="253"/>
      <c r="N47" s="253"/>
      <c r="O47" s="253"/>
      <c r="P47" s="253"/>
      <c r="Q47" s="253"/>
      <c r="R47" s="253"/>
      <c r="S47" s="253"/>
      <c r="T47" s="253"/>
      <c r="U47" s="253"/>
      <c r="V47" s="253"/>
      <c r="W47" s="253"/>
      <c r="X47" s="253"/>
      <c r="Y47" s="254" t="s">
        <v>66</v>
      </c>
    </row>
    <row r="48" spans="2:25" ht="15.95" customHeight="1">
      <c r="B48" s="474"/>
      <c r="C48" s="329" t="s">
        <v>67</v>
      </c>
      <c r="D48" s="330"/>
      <c r="E48" s="255">
        <f t="shared" ref="E48:X48" si="28">E46*E47</f>
        <v>0</v>
      </c>
      <c r="F48" s="256">
        <f t="shared" si="28"/>
        <v>0</v>
      </c>
      <c r="G48" s="256">
        <f t="shared" ref="G48:P48" si="29">G46*G47</f>
        <v>0</v>
      </c>
      <c r="H48" s="256">
        <f t="shared" si="29"/>
        <v>0</v>
      </c>
      <c r="I48" s="256">
        <f t="shared" si="29"/>
        <v>0</v>
      </c>
      <c r="J48" s="256">
        <f t="shared" si="29"/>
        <v>0</v>
      </c>
      <c r="K48" s="256">
        <f t="shared" si="29"/>
        <v>0</v>
      </c>
      <c r="L48" s="256">
        <f t="shared" si="29"/>
        <v>0</v>
      </c>
      <c r="M48" s="256">
        <f t="shared" si="29"/>
        <v>0</v>
      </c>
      <c r="N48" s="256">
        <f t="shared" si="29"/>
        <v>0</v>
      </c>
      <c r="O48" s="256">
        <f t="shared" si="29"/>
        <v>0</v>
      </c>
      <c r="P48" s="256">
        <f t="shared" si="29"/>
        <v>0</v>
      </c>
      <c r="Q48" s="256">
        <f t="shared" si="28"/>
        <v>0</v>
      </c>
      <c r="R48" s="256">
        <f t="shared" si="28"/>
        <v>0</v>
      </c>
      <c r="S48" s="256">
        <f t="shared" si="28"/>
        <v>0</v>
      </c>
      <c r="T48" s="256">
        <f t="shared" si="28"/>
        <v>0</v>
      </c>
      <c r="U48" s="256">
        <f t="shared" si="28"/>
        <v>0</v>
      </c>
      <c r="V48" s="256">
        <f t="shared" si="28"/>
        <v>0</v>
      </c>
      <c r="W48" s="256">
        <f t="shared" si="28"/>
        <v>0</v>
      </c>
      <c r="X48" s="256">
        <f t="shared" si="28"/>
        <v>0</v>
      </c>
      <c r="Y48" s="227">
        <f>SUM(E48:X48)</f>
        <v>0</v>
      </c>
    </row>
    <row r="49" spans="2:25" ht="15.95" customHeight="1">
      <c r="B49" s="475"/>
      <c r="C49" s="25" t="s">
        <v>56</v>
      </c>
      <c r="D49" s="30"/>
      <c r="E49" s="31"/>
      <c r="F49" s="32"/>
      <c r="G49" s="32"/>
      <c r="H49" s="32"/>
      <c r="I49" s="32"/>
      <c r="J49" s="32"/>
      <c r="K49" s="32"/>
      <c r="L49" s="32"/>
      <c r="M49" s="32"/>
      <c r="N49" s="32"/>
      <c r="O49" s="32"/>
      <c r="P49" s="32"/>
      <c r="Q49" s="32"/>
      <c r="R49" s="32"/>
      <c r="S49" s="32"/>
      <c r="T49" s="32"/>
      <c r="U49" s="32"/>
      <c r="V49" s="32"/>
      <c r="W49" s="32"/>
      <c r="X49" s="32"/>
      <c r="Y49" s="8">
        <f>SUM(E49:X49)</f>
        <v>0</v>
      </c>
    </row>
    <row r="50" spans="2:25" ht="15.95" customHeight="1">
      <c r="B50" s="473"/>
      <c r="C50" s="250" t="s">
        <v>65</v>
      </c>
      <c r="D50" s="328"/>
      <c r="E50" s="252"/>
      <c r="F50" s="253"/>
      <c r="G50" s="253"/>
      <c r="H50" s="253"/>
      <c r="I50" s="253"/>
      <c r="J50" s="253"/>
      <c r="K50" s="253"/>
      <c r="L50" s="253"/>
      <c r="M50" s="253"/>
      <c r="N50" s="253"/>
      <c r="O50" s="253"/>
      <c r="P50" s="253"/>
      <c r="Q50" s="253"/>
      <c r="R50" s="253"/>
      <c r="S50" s="253"/>
      <c r="T50" s="253"/>
      <c r="U50" s="253"/>
      <c r="V50" s="253"/>
      <c r="W50" s="253"/>
      <c r="X50" s="253"/>
      <c r="Y50" s="254" t="s">
        <v>66</v>
      </c>
    </row>
    <row r="51" spans="2:25" ht="15.95" customHeight="1">
      <c r="B51" s="474"/>
      <c r="C51" s="329" t="s">
        <v>67</v>
      </c>
      <c r="D51" s="330"/>
      <c r="E51" s="255">
        <f t="shared" ref="E51:X51" si="30">E49*E50</f>
        <v>0</v>
      </c>
      <c r="F51" s="256">
        <f t="shared" si="30"/>
        <v>0</v>
      </c>
      <c r="G51" s="256">
        <f t="shared" ref="G51:P51" si="31">G49*G50</f>
        <v>0</v>
      </c>
      <c r="H51" s="256">
        <f t="shared" si="31"/>
        <v>0</v>
      </c>
      <c r="I51" s="256">
        <f t="shared" si="31"/>
        <v>0</v>
      </c>
      <c r="J51" s="256">
        <f t="shared" si="31"/>
        <v>0</v>
      </c>
      <c r="K51" s="256">
        <f t="shared" si="31"/>
        <v>0</v>
      </c>
      <c r="L51" s="256">
        <f t="shared" si="31"/>
        <v>0</v>
      </c>
      <c r="M51" s="256">
        <f t="shared" si="31"/>
        <v>0</v>
      </c>
      <c r="N51" s="256">
        <f t="shared" si="31"/>
        <v>0</v>
      </c>
      <c r="O51" s="256">
        <f t="shared" si="31"/>
        <v>0</v>
      </c>
      <c r="P51" s="256">
        <f t="shared" si="31"/>
        <v>0</v>
      </c>
      <c r="Q51" s="256">
        <f t="shared" si="30"/>
        <v>0</v>
      </c>
      <c r="R51" s="256">
        <f t="shared" si="30"/>
        <v>0</v>
      </c>
      <c r="S51" s="256">
        <f t="shared" si="30"/>
        <v>0</v>
      </c>
      <c r="T51" s="256">
        <f t="shared" si="30"/>
        <v>0</v>
      </c>
      <c r="U51" s="256">
        <f t="shared" si="30"/>
        <v>0</v>
      </c>
      <c r="V51" s="256">
        <f t="shared" si="30"/>
        <v>0</v>
      </c>
      <c r="W51" s="256">
        <f t="shared" si="30"/>
        <v>0</v>
      </c>
      <c r="X51" s="256">
        <f t="shared" si="30"/>
        <v>0</v>
      </c>
      <c r="Y51" s="227">
        <f>SUM(E51:X51)</f>
        <v>0</v>
      </c>
    </row>
    <row r="52" spans="2:25" ht="15.95" customHeight="1">
      <c r="B52" s="476" t="s">
        <v>68</v>
      </c>
      <c r="C52" s="477"/>
      <c r="D52" s="257"/>
      <c r="E52" s="258">
        <f t="shared" ref="E52:X52" si="32">SUM(E51,E48,E45,E42,E39,E36,E33,E30,E27,E24,E21,E18,E15,E12,E9)</f>
        <v>0</v>
      </c>
      <c r="F52" s="258">
        <f t="shared" si="32"/>
        <v>0</v>
      </c>
      <c r="G52" s="258">
        <f t="shared" si="32"/>
        <v>0</v>
      </c>
      <c r="H52" s="258">
        <f t="shared" si="32"/>
        <v>0</v>
      </c>
      <c r="I52" s="258">
        <f t="shared" si="32"/>
        <v>0</v>
      </c>
      <c r="J52" s="258">
        <f t="shared" si="32"/>
        <v>0</v>
      </c>
      <c r="K52" s="258">
        <f t="shared" si="32"/>
        <v>0</v>
      </c>
      <c r="L52" s="258">
        <f t="shared" si="32"/>
        <v>0</v>
      </c>
      <c r="M52" s="258">
        <f t="shared" si="32"/>
        <v>0</v>
      </c>
      <c r="N52" s="258">
        <f t="shared" si="32"/>
        <v>0</v>
      </c>
      <c r="O52" s="258">
        <f t="shared" si="32"/>
        <v>0</v>
      </c>
      <c r="P52" s="258">
        <f t="shared" si="32"/>
        <v>0</v>
      </c>
      <c r="Q52" s="258">
        <f t="shared" si="32"/>
        <v>0</v>
      </c>
      <c r="R52" s="258">
        <f t="shared" si="32"/>
        <v>0</v>
      </c>
      <c r="S52" s="258">
        <f t="shared" si="32"/>
        <v>0</v>
      </c>
      <c r="T52" s="258">
        <f t="shared" si="32"/>
        <v>0</v>
      </c>
      <c r="U52" s="258">
        <f t="shared" si="32"/>
        <v>0</v>
      </c>
      <c r="V52" s="258">
        <f t="shared" si="32"/>
        <v>0</v>
      </c>
      <c r="W52" s="258">
        <f t="shared" si="32"/>
        <v>0</v>
      </c>
      <c r="X52" s="258">
        <f t="shared" si="32"/>
        <v>0</v>
      </c>
      <c r="Y52" s="227">
        <f>SUM(E52:X52)</f>
        <v>0</v>
      </c>
    </row>
    <row r="53" spans="2:25" ht="15.95" customHeight="1">
      <c r="B53" s="259" t="s">
        <v>70</v>
      </c>
    </row>
    <row r="54" spans="2:25" ht="15.95" customHeight="1">
      <c r="B54" s="259" t="s">
        <v>71</v>
      </c>
    </row>
    <row r="55" spans="2:25" ht="15.95" customHeight="1">
      <c r="B55" s="9" t="s">
        <v>72</v>
      </c>
    </row>
    <row r="56" spans="2:25" ht="15.95" customHeight="1">
      <c r="B56" s="259" t="s">
        <v>73</v>
      </c>
      <c r="C56" s="9"/>
      <c r="D56" s="9"/>
      <c r="E56" s="9"/>
    </row>
    <row r="57" spans="2:25" ht="20.25" customHeight="1"/>
    <row r="58" spans="2:25" ht="20.25" customHeight="1"/>
    <row r="59" spans="2:25" ht="20.25" customHeight="1"/>
    <row r="60" spans="2:25" ht="20.25" customHeight="1"/>
    <row r="61" spans="2:25" ht="20.25" customHeight="1"/>
    <row r="62" spans="2:25" ht="30" customHeight="1">
      <c r="B62" s="9"/>
      <c r="C62" s="9"/>
      <c r="D62" s="9"/>
      <c r="E62" s="9"/>
    </row>
  </sheetData>
  <sheetProtection insertRows="0"/>
  <protectedRanges>
    <protectedRange sqref="B57:Y62 AA57:JG62" name="範囲3"/>
    <protectedRange sqref="B7:X51" name="範囲1"/>
  </protectedRanges>
  <mergeCells count="22">
    <mergeCell ref="B52:C52"/>
    <mergeCell ref="B28:B30"/>
    <mergeCell ref="B31:B33"/>
    <mergeCell ref="B34:B36"/>
    <mergeCell ref="B37:B39"/>
    <mergeCell ref="B40:B42"/>
    <mergeCell ref="B43:B45"/>
    <mergeCell ref="B19:B21"/>
    <mergeCell ref="B22:B24"/>
    <mergeCell ref="B25:B27"/>
    <mergeCell ref="B46:B48"/>
    <mergeCell ref="B49:B51"/>
    <mergeCell ref="C6:D6"/>
    <mergeCell ref="B7:B9"/>
    <mergeCell ref="B10:B12"/>
    <mergeCell ref="B13:B15"/>
    <mergeCell ref="B16:B18"/>
    <mergeCell ref="B1:Y1"/>
    <mergeCell ref="B2:Y2"/>
    <mergeCell ref="B4:D5"/>
    <mergeCell ref="E4:X4"/>
    <mergeCell ref="Y4:Y5"/>
  </mergeCells>
  <phoneticPr fontId="6"/>
  <printOptions horizontalCentered="1"/>
  <pageMargins left="0.62992125984251968" right="0.39370078740157483" top="0.9055118110236221" bottom="0.51181102362204722" header="0.51181102362204722" footer="0.51181102362204722"/>
  <pageSetup paperSize="8" scale="57" firstPageNumber="0" orientation="landscape" r:id="rId1"/>
  <headerFooter alignWithMargins="0"/>
  <rowBreaks count="1" manualBreakCount="1">
    <brk id="6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AV75"/>
  <sheetViews>
    <sheetView view="pageBreakPreview" zoomScale="60" zoomScaleNormal="100" workbookViewId="0"/>
  </sheetViews>
  <sheetFormatPr defaultColWidth="9" defaultRowHeight="30" customHeight="1"/>
  <cols>
    <col min="1" max="1" width="1.25" style="9" customWidth="1"/>
    <col min="2" max="2" width="3.125" style="222" customWidth="1"/>
    <col min="3" max="3" width="25.625" style="222" customWidth="1"/>
    <col min="4" max="4" width="10.625" style="222" customWidth="1"/>
    <col min="5" max="25" width="13.625" style="9" customWidth="1"/>
    <col min="26" max="26" width="1.25" style="9" customWidth="1"/>
    <col min="27" max="27" width="10" style="9" bestFit="1" customWidth="1"/>
    <col min="28" max="28" width="9" style="9" bestFit="1"/>
    <col min="29" max="16384" width="9" style="9"/>
  </cols>
  <sheetData>
    <row r="1" spans="2:25" s="387" customFormat="1" ht="18" customHeight="1">
      <c r="B1" s="419" t="str">
        <f ca="1">RIGHT(CELL("filename",B2),LEN(CELL("filename",B2))-FIND("]",CELL("filename",B2)))</f>
        <v>様式第13号-3</v>
      </c>
      <c r="C1" s="419"/>
      <c r="D1" s="419"/>
      <c r="E1" s="419"/>
      <c r="F1" s="419"/>
      <c r="G1" s="419"/>
      <c r="H1" s="419"/>
      <c r="I1" s="419"/>
      <c r="J1" s="419"/>
      <c r="K1" s="419"/>
      <c r="L1" s="419"/>
      <c r="M1" s="419"/>
      <c r="N1" s="419"/>
      <c r="O1" s="419"/>
      <c r="P1" s="419"/>
      <c r="Q1" s="419"/>
      <c r="R1" s="419"/>
      <c r="S1" s="419"/>
      <c r="T1" s="419"/>
      <c r="U1" s="419"/>
      <c r="V1" s="419"/>
      <c r="W1" s="419"/>
      <c r="X1" s="419"/>
      <c r="Y1" s="419"/>
    </row>
    <row r="2" spans="2:25" s="244" customFormat="1" ht="18.75" customHeight="1">
      <c r="B2" s="448" t="str">
        <f>'様式第13号-1'!C6&amp;"（"&amp;+'様式第13号-1'!B5&amp;"）（消費税抜き）"</f>
        <v>点検・修繕費（②）（固定的な費用）（消費税抜き）</v>
      </c>
      <c r="C2" s="448"/>
      <c r="D2" s="448"/>
      <c r="E2" s="448"/>
      <c r="F2" s="448"/>
      <c r="G2" s="448"/>
      <c r="H2" s="448"/>
      <c r="I2" s="448"/>
      <c r="J2" s="448"/>
      <c r="K2" s="448"/>
      <c r="L2" s="448"/>
      <c r="M2" s="448"/>
      <c r="N2" s="448"/>
      <c r="O2" s="448"/>
      <c r="P2" s="448"/>
      <c r="Q2" s="448"/>
      <c r="R2" s="448"/>
      <c r="S2" s="448"/>
      <c r="T2" s="448"/>
      <c r="U2" s="448"/>
      <c r="V2" s="448"/>
      <c r="W2" s="448"/>
      <c r="X2" s="448"/>
      <c r="Y2" s="448"/>
    </row>
    <row r="3" spans="2:25" s="244" customFormat="1" ht="17.25" customHeight="1">
      <c r="B3" s="245"/>
      <c r="C3" s="89"/>
      <c r="D3" s="246"/>
      <c r="Y3" s="261"/>
    </row>
    <row r="4" spans="2:25" ht="15.95" customHeight="1">
      <c r="B4" s="449" t="s">
        <v>207</v>
      </c>
      <c r="C4" s="478"/>
      <c r="D4" s="481" t="s">
        <v>76</v>
      </c>
      <c r="E4" s="483" t="s">
        <v>67</v>
      </c>
      <c r="F4" s="455"/>
      <c r="G4" s="455"/>
      <c r="H4" s="455"/>
      <c r="I4" s="455"/>
      <c r="J4" s="455"/>
      <c r="K4" s="455"/>
      <c r="L4" s="455"/>
      <c r="M4" s="455"/>
      <c r="N4" s="455"/>
      <c r="O4" s="455"/>
      <c r="P4" s="455"/>
      <c r="Q4" s="455"/>
      <c r="R4" s="455"/>
      <c r="S4" s="455"/>
      <c r="T4" s="455"/>
      <c r="U4" s="455"/>
      <c r="V4" s="455"/>
      <c r="W4" s="455"/>
      <c r="X4" s="455"/>
      <c r="Y4" s="456" t="s">
        <v>55</v>
      </c>
    </row>
    <row r="5" spans="2:25" s="222" customFormat="1" ht="30" customHeight="1">
      <c r="B5" s="479"/>
      <c r="C5" s="480"/>
      <c r="D5" s="482"/>
      <c r="E5" s="281" t="s">
        <v>181</v>
      </c>
      <c r="F5" s="282">
        <v>7</v>
      </c>
      <c r="G5" s="282">
        <f t="shared" ref="G5:X5" si="0">+F5+1</f>
        <v>8</v>
      </c>
      <c r="H5" s="282">
        <f t="shared" ref="H5" si="1">+G5+1</f>
        <v>9</v>
      </c>
      <c r="I5" s="282">
        <f t="shared" ref="I5" si="2">+H5+1</f>
        <v>10</v>
      </c>
      <c r="J5" s="282">
        <f t="shared" ref="J5" si="3">+I5+1</f>
        <v>11</v>
      </c>
      <c r="K5" s="282">
        <f t="shared" ref="K5" si="4">+J5+1</f>
        <v>12</v>
      </c>
      <c r="L5" s="282">
        <f t="shared" ref="L5" si="5">+K5+1</f>
        <v>13</v>
      </c>
      <c r="M5" s="282">
        <f t="shared" ref="M5" si="6">+L5+1</f>
        <v>14</v>
      </c>
      <c r="N5" s="282">
        <f t="shared" ref="N5" si="7">+M5+1</f>
        <v>15</v>
      </c>
      <c r="O5" s="282">
        <f t="shared" ref="O5" si="8">+N5+1</f>
        <v>16</v>
      </c>
      <c r="P5" s="282">
        <f t="shared" ref="P5" si="9">+O5+1</f>
        <v>17</v>
      </c>
      <c r="Q5" s="282">
        <f t="shared" ref="Q5" si="10">+P5+1</f>
        <v>18</v>
      </c>
      <c r="R5" s="282">
        <f t="shared" ref="R5" si="11">+Q5+1</f>
        <v>19</v>
      </c>
      <c r="S5" s="282">
        <f t="shared" si="0"/>
        <v>20</v>
      </c>
      <c r="T5" s="282">
        <f t="shared" si="0"/>
        <v>21</v>
      </c>
      <c r="U5" s="282">
        <f t="shared" si="0"/>
        <v>22</v>
      </c>
      <c r="V5" s="282">
        <f t="shared" si="0"/>
        <v>23</v>
      </c>
      <c r="W5" s="282">
        <f t="shared" si="0"/>
        <v>24</v>
      </c>
      <c r="X5" s="282">
        <f t="shared" si="0"/>
        <v>25</v>
      </c>
      <c r="Y5" s="484"/>
    </row>
    <row r="6" spans="2:25" ht="26.1" customHeight="1">
      <c r="B6" s="485" t="s">
        <v>77</v>
      </c>
      <c r="C6" s="40"/>
      <c r="D6" s="41"/>
      <c r="E6" s="42"/>
      <c r="F6" s="43"/>
      <c r="G6" s="43"/>
      <c r="H6" s="43"/>
      <c r="I6" s="43"/>
      <c r="J6" s="43"/>
      <c r="K6" s="43"/>
      <c r="L6" s="43"/>
      <c r="M6" s="43"/>
      <c r="N6" s="43"/>
      <c r="O6" s="43"/>
      <c r="P6" s="43"/>
      <c r="Q6" s="43"/>
      <c r="R6" s="43"/>
      <c r="S6" s="43"/>
      <c r="T6" s="43"/>
      <c r="U6" s="43"/>
      <c r="V6" s="43"/>
      <c r="W6" s="43"/>
      <c r="X6" s="43"/>
      <c r="Y6" s="283">
        <f t="shared" ref="Y6:Y15" si="12">SUM(E6:X6)</f>
        <v>0</v>
      </c>
    </row>
    <row r="7" spans="2:25" ht="26.1" customHeight="1">
      <c r="B7" s="486"/>
      <c r="C7" s="44"/>
      <c r="D7" s="45"/>
      <c r="E7" s="46"/>
      <c r="F7" s="47"/>
      <c r="G7" s="47"/>
      <c r="H7" s="47"/>
      <c r="I7" s="47"/>
      <c r="J7" s="47"/>
      <c r="K7" s="47"/>
      <c r="L7" s="47"/>
      <c r="M7" s="47"/>
      <c r="N7" s="47"/>
      <c r="O7" s="47"/>
      <c r="P7" s="47"/>
      <c r="Q7" s="47"/>
      <c r="R7" s="47"/>
      <c r="S7" s="47"/>
      <c r="T7" s="47"/>
      <c r="U7" s="47"/>
      <c r="V7" s="47"/>
      <c r="W7" s="47"/>
      <c r="X7" s="47"/>
      <c r="Y7" s="284">
        <f t="shared" si="12"/>
        <v>0</v>
      </c>
    </row>
    <row r="8" spans="2:25" ht="26.1" customHeight="1">
      <c r="B8" s="486"/>
      <c r="C8" s="285"/>
      <c r="D8" s="45"/>
      <c r="E8" s="46"/>
      <c r="F8" s="47"/>
      <c r="G8" s="47"/>
      <c r="H8" s="47"/>
      <c r="I8" s="47"/>
      <c r="J8" s="47"/>
      <c r="K8" s="47"/>
      <c r="L8" s="47"/>
      <c r="M8" s="47"/>
      <c r="N8" s="47"/>
      <c r="O8" s="47"/>
      <c r="P8" s="47"/>
      <c r="Q8" s="47"/>
      <c r="R8" s="47"/>
      <c r="S8" s="47"/>
      <c r="T8" s="47"/>
      <c r="U8" s="47"/>
      <c r="V8" s="47"/>
      <c r="W8" s="47"/>
      <c r="X8" s="47"/>
      <c r="Y8" s="284">
        <f t="shared" si="12"/>
        <v>0</v>
      </c>
    </row>
    <row r="9" spans="2:25" ht="26.1" customHeight="1">
      <c r="B9" s="486"/>
      <c r="C9" s="286"/>
      <c r="D9" s="45"/>
      <c r="E9" s="46"/>
      <c r="F9" s="47"/>
      <c r="G9" s="47"/>
      <c r="H9" s="47"/>
      <c r="I9" s="47"/>
      <c r="J9" s="47"/>
      <c r="K9" s="47"/>
      <c r="L9" s="47"/>
      <c r="M9" s="47"/>
      <c r="N9" s="47"/>
      <c r="O9" s="47"/>
      <c r="P9" s="47"/>
      <c r="Q9" s="47"/>
      <c r="R9" s="47"/>
      <c r="S9" s="47"/>
      <c r="T9" s="47"/>
      <c r="U9" s="47"/>
      <c r="V9" s="47"/>
      <c r="W9" s="47"/>
      <c r="X9" s="47"/>
      <c r="Y9" s="284">
        <f t="shared" si="12"/>
        <v>0</v>
      </c>
    </row>
    <row r="10" spans="2:25" ht="26.1" customHeight="1">
      <c r="B10" s="486"/>
      <c r="C10" s="286"/>
      <c r="D10" s="45"/>
      <c r="E10" s="46"/>
      <c r="F10" s="47"/>
      <c r="G10" s="47"/>
      <c r="H10" s="47"/>
      <c r="I10" s="47"/>
      <c r="J10" s="47"/>
      <c r="K10" s="47"/>
      <c r="L10" s="47"/>
      <c r="M10" s="47"/>
      <c r="N10" s="47"/>
      <c r="O10" s="47"/>
      <c r="P10" s="47"/>
      <c r="Q10" s="47"/>
      <c r="R10" s="47"/>
      <c r="S10" s="47"/>
      <c r="T10" s="47"/>
      <c r="U10" s="47"/>
      <c r="V10" s="47"/>
      <c r="W10" s="47"/>
      <c r="X10" s="47"/>
      <c r="Y10" s="284">
        <f t="shared" si="12"/>
        <v>0</v>
      </c>
    </row>
    <row r="11" spans="2:25" ht="26.1" customHeight="1">
      <c r="B11" s="486"/>
      <c r="C11" s="286"/>
      <c r="D11" s="45"/>
      <c r="E11" s="46"/>
      <c r="F11" s="47"/>
      <c r="G11" s="47"/>
      <c r="H11" s="47"/>
      <c r="I11" s="47"/>
      <c r="J11" s="47"/>
      <c r="K11" s="47"/>
      <c r="L11" s="47"/>
      <c r="M11" s="47"/>
      <c r="N11" s="47"/>
      <c r="O11" s="47"/>
      <c r="P11" s="47"/>
      <c r="Q11" s="47"/>
      <c r="R11" s="47"/>
      <c r="S11" s="47"/>
      <c r="T11" s="47"/>
      <c r="U11" s="47"/>
      <c r="V11" s="47"/>
      <c r="W11" s="47"/>
      <c r="X11" s="47"/>
      <c r="Y11" s="284">
        <f t="shared" si="12"/>
        <v>0</v>
      </c>
    </row>
    <row r="12" spans="2:25" ht="26.1" customHeight="1">
      <c r="B12" s="486"/>
      <c r="C12" s="286"/>
      <c r="D12" s="45"/>
      <c r="E12" s="46"/>
      <c r="F12" s="47"/>
      <c r="G12" s="47"/>
      <c r="H12" s="47"/>
      <c r="I12" s="47"/>
      <c r="J12" s="47"/>
      <c r="K12" s="47"/>
      <c r="L12" s="47"/>
      <c r="M12" s="47"/>
      <c r="N12" s="47"/>
      <c r="O12" s="47"/>
      <c r="P12" s="47"/>
      <c r="Q12" s="47"/>
      <c r="R12" s="47"/>
      <c r="S12" s="47"/>
      <c r="T12" s="47"/>
      <c r="U12" s="47"/>
      <c r="V12" s="47"/>
      <c r="W12" s="47"/>
      <c r="X12" s="47"/>
      <c r="Y12" s="284">
        <f t="shared" si="12"/>
        <v>0</v>
      </c>
    </row>
    <row r="13" spans="2:25" ht="26.1" customHeight="1">
      <c r="B13" s="486"/>
      <c r="C13" s="286"/>
      <c r="D13" s="45"/>
      <c r="E13" s="46"/>
      <c r="F13" s="47"/>
      <c r="G13" s="47"/>
      <c r="H13" s="47"/>
      <c r="I13" s="47"/>
      <c r="J13" s="47"/>
      <c r="K13" s="47"/>
      <c r="L13" s="47"/>
      <c r="M13" s="47"/>
      <c r="N13" s="47"/>
      <c r="O13" s="47"/>
      <c r="P13" s="47"/>
      <c r="Q13" s="47"/>
      <c r="R13" s="47"/>
      <c r="S13" s="47"/>
      <c r="T13" s="47"/>
      <c r="U13" s="47"/>
      <c r="V13" s="47"/>
      <c r="W13" s="47"/>
      <c r="X13" s="47"/>
      <c r="Y13" s="284">
        <f t="shared" si="12"/>
        <v>0</v>
      </c>
    </row>
    <row r="14" spans="2:25" ht="26.1" customHeight="1">
      <c r="B14" s="486"/>
      <c r="C14" s="286"/>
      <c r="D14" s="45"/>
      <c r="E14" s="46"/>
      <c r="F14" s="47"/>
      <c r="G14" s="47"/>
      <c r="H14" s="47"/>
      <c r="I14" s="47"/>
      <c r="J14" s="47"/>
      <c r="K14" s="47"/>
      <c r="L14" s="47"/>
      <c r="M14" s="47"/>
      <c r="N14" s="47"/>
      <c r="O14" s="47"/>
      <c r="P14" s="47"/>
      <c r="Q14" s="47"/>
      <c r="R14" s="47"/>
      <c r="S14" s="47"/>
      <c r="T14" s="47"/>
      <c r="U14" s="47"/>
      <c r="V14" s="47"/>
      <c r="W14" s="47"/>
      <c r="X14" s="47"/>
      <c r="Y14" s="284">
        <f t="shared" si="12"/>
        <v>0</v>
      </c>
    </row>
    <row r="15" spans="2:25" ht="26.1" customHeight="1">
      <c r="B15" s="486"/>
      <c r="C15" s="285"/>
      <c r="D15" s="45"/>
      <c r="E15" s="46"/>
      <c r="F15" s="47"/>
      <c r="G15" s="47"/>
      <c r="H15" s="47"/>
      <c r="I15" s="47"/>
      <c r="J15" s="47"/>
      <c r="K15" s="47"/>
      <c r="L15" s="47"/>
      <c r="M15" s="47"/>
      <c r="N15" s="47"/>
      <c r="O15" s="47"/>
      <c r="P15" s="47"/>
      <c r="Q15" s="47"/>
      <c r="R15" s="47"/>
      <c r="S15" s="47"/>
      <c r="T15" s="47"/>
      <c r="U15" s="47"/>
      <c r="V15" s="47"/>
      <c r="W15" s="47"/>
      <c r="X15" s="47"/>
      <c r="Y15" s="284">
        <f t="shared" si="12"/>
        <v>0</v>
      </c>
    </row>
    <row r="16" spans="2:25" ht="26.1" customHeight="1">
      <c r="B16" s="486"/>
      <c r="C16" s="286"/>
      <c r="D16" s="45"/>
      <c r="E16" s="46"/>
      <c r="F16" s="47"/>
      <c r="G16" s="47"/>
      <c r="H16" s="47"/>
      <c r="I16" s="47"/>
      <c r="J16" s="47"/>
      <c r="K16" s="47"/>
      <c r="L16" s="47"/>
      <c r="M16" s="47"/>
      <c r="N16" s="47"/>
      <c r="O16" s="47"/>
      <c r="P16" s="47"/>
      <c r="Q16" s="47"/>
      <c r="R16" s="47"/>
      <c r="S16" s="47"/>
      <c r="T16" s="47"/>
      <c r="U16" s="47"/>
      <c r="V16" s="47"/>
      <c r="W16" s="47"/>
      <c r="X16" s="47"/>
      <c r="Y16" s="284">
        <f t="shared" ref="Y16:Y25" si="13">SUM(E16:X16)</f>
        <v>0</v>
      </c>
    </row>
    <row r="17" spans="2:27" ht="26.1" customHeight="1">
      <c r="B17" s="486"/>
      <c r="C17" s="286"/>
      <c r="D17" s="45"/>
      <c r="E17" s="46"/>
      <c r="F17" s="47"/>
      <c r="G17" s="47"/>
      <c r="H17" s="47"/>
      <c r="I17" s="47"/>
      <c r="J17" s="47"/>
      <c r="K17" s="47"/>
      <c r="L17" s="47"/>
      <c r="M17" s="47"/>
      <c r="N17" s="47"/>
      <c r="O17" s="47"/>
      <c r="P17" s="47"/>
      <c r="Q17" s="47"/>
      <c r="R17" s="47"/>
      <c r="S17" s="47"/>
      <c r="T17" s="47"/>
      <c r="U17" s="47"/>
      <c r="V17" s="47"/>
      <c r="W17" s="47"/>
      <c r="X17" s="47"/>
      <c r="Y17" s="284">
        <f t="shared" si="13"/>
        <v>0</v>
      </c>
    </row>
    <row r="18" spans="2:27" ht="26.1" customHeight="1">
      <c r="B18" s="486"/>
      <c r="C18" s="286"/>
      <c r="D18" s="45"/>
      <c r="E18" s="46"/>
      <c r="F18" s="47"/>
      <c r="G18" s="47"/>
      <c r="H18" s="47"/>
      <c r="I18" s="47"/>
      <c r="J18" s="47"/>
      <c r="K18" s="47"/>
      <c r="L18" s="47"/>
      <c r="M18" s="47"/>
      <c r="N18" s="47"/>
      <c r="O18" s="47"/>
      <c r="P18" s="47"/>
      <c r="Q18" s="47"/>
      <c r="R18" s="47"/>
      <c r="S18" s="47"/>
      <c r="T18" s="47"/>
      <c r="U18" s="47"/>
      <c r="V18" s="47"/>
      <c r="W18" s="47"/>
      <c r="X18" s="47"/>
      <c r="Y18" s="284">
        <f t="shared" si="13"/>
        <v>0</v>
      </c>
    </row>
    <row r="19" spans="2:27" ht="26.1" customHeight="1">
      <c r="B19" s="486"/>
      <c r="C19" s="286"/>
      <c r="D19" s="45"/>
      <c r="E19" s="46"/>
      <c r="F19" s="47"/>
      <c r="G19" s="47"/>
      <c r="H19" s="47"/>
      <c r="I19" s="47"/>
      <c r="J19" s="47"/>
      <c r="K19" s="47"/>
      <c r="L19" s="47"/>
      <c r="M19" s="47"/>
      <c r="N19" s="47"/>
      <c r="O19" s="47"/>
      <c r="P19" s="47"/>
      <c r="Q19" s="47"/>
      <c r="R19" s="47"/>
      <c r="S19" s="47"/>
      <c r="T19" s="47"/>
      <c r="U19" s="47"/>
      <c r="V19" s="47"/>
      <c r="W19" s="47"/>
      <c r="X19" s="47"/>
      <c r="Y19" s="284">
        <f t="shared" si="13"/>
        <v>0</v>
      </c>
    </row>
    <row r="20" spans="2:27" ht="26.1" customHeight="1">
      <c r="B20" s="486"/>
      <c r="C20" s="286"/>
      <c r="D20" s="45"/>
      <c r="E20" s="46"/>
      <c r="F20" s="47"/>
      <c r="G20" s="47"/>
      <c r="H20" s="47"/>
      <c r="I20" s="47"/>
      <c r="J20" s="47"/>
      <c r="K20" s="47"/>
      <c r="L20" s="47"/>
      <c r="M20" s="47"/>
      <c r="N20" s="47"/>
      <c r="O20" s="47"/>
      <c r="P20" s="47"/>
      <c r="Q20" s="47"/>
      <c r="R20" s="47"/>
      <c r="S20" s="47"/>
      <c r="T20" s="47"/>
      <c r="U20" s="47"/>
      <c r="V20" s="47"/>
      <c r="W20" s="47"/>
      <c r="X20" s="47"/>
      <c r="Y20" s="284">
        <f t="shared" si="13"/>
        <v>0</v>
      </c>
    </row>
    <row r="21" spans="2:27" ht="26.1" customHeight="1">
      <c r="B21" s="486"/>
      <c r="C21" s="286"/>
      <c r="D21" s="45"/>
      <c r="E21" s="46"/>
      <c r="F21" s="47"/>
      <c r="G21" s="47"/>
      <c r="H21" s="47"/>
      <c r="I21" s="47"/>
      <c r="J21" s="47"/>
      <c r="K21" s="47"/>
      <c r="L21" s="47"/>
      <c r="M21" s="47"/>
      <c r="N21" s="47"/>
      <c r="O21" s="47"/>
      <c r="P21" s="47"/>
      <c r="Q21" s="47"/>
      <c r="R21" s="47"/>
      <c r="S21" s="47"/>
      <c r="T21" s="47"/>
      <c r="U21" s="47"/>
      <c r="V21" s="47"/>
      <c r="W21" s="47"/>
      <c r="X21" s="47"/>
      <c r="Y21" s="284">
        <f t="shared" si="13"/>
        <v>0</v>
      </c>
    </row>
    <row r="22" spans="2:27" ht="26.1" customHeight="1">
      <c r="B22" s="486"/>
      <c r="C22" s="286"/>
      <c r="D22" s="45"/>
      <c r="E22" s="46"/>
      <c r="F22" s="47"/>
      <c r="G22" s="47"/>
      <c r="H22" s="47"/>
      <c r="I22" s="47"/>
      <c r="J22" s="47"/>
      <c r="K22" s="47"/>
      <c r="L22" s="47"/>
      <c r="M22" s="47"/>
      <c r="N22" s="47"/>
      <c r="O22" s="47"/>
      <c r="P22" s="47"/>
      <c r="Q22" s="47"/>
      <c r="R22" s="47"/>
      <c r="S22" s="47"/>
      <c r="T22" s="47"/>
      <c r="U22" s="47"/>
      <c r="V22" s="47"/>
      <c r="W22" s="47"/>
      <c r="X22" s="47"/>
      <c r="Y22" s="284">
        <f t="shared" si="13"/>
        <v>0</v>
      </c>
    </row>
    <row r="23" spans="2:27" ht="26.1" customHeight="1">
      <c r="B23" s="486"/>
      <c r="C23" s="286"/>
      <c r="D23" s="287"/>
      <c r="E23" s="46"/>
      <c r="F23" s="47"/>
      <c r="G23" s="47"/>
      <c r="H23" s="47"/>
      <c r="I23" s="47"/>
      <c r="J23" s="47"/>
      <c r="K23" s="47"/>
      <c r="L23" s="47"/>
      <c r="M23" s="47"/>
      <c r="N23" s="47"/>
      <c r="O23" s="47"/>
      <c r="P23" s="47"/>
      <c r="Q23" s="47"/>
      <c r="R23" s="47"/>
      <c r="S23" s="47"/>
      <c r="T23" s="47"/>
      <c r="U23" s="47"/>
      <c r="V23" s="47"/>
      <c r="W23" s="47"/>
      <c r="X23" s="47"/>
      <c r="Y23" s="284">
        <f t="shared" si="13"/>
        <v>0</v>
      </c>
    </row>
    <row r="24" spans="2:27" ht="26.1" customHeight="1">
      <c r="B24" s="486"/>
      <c r="C24" s="286"/>
      <c r="D24" s="45"/>
      <c r="E24" s="46"/>
      <c r="F24" s="47"/>
      <c r="G24" s="47"/>
      <c r="H24" s="47"/>
      <c r="I24" s="47"/>
      <c r="J24" s="47"/>
      <c r="K24" s="47"/>
      <c r="L24" s="47"/>
      <c r="M24" s="47"/>
      <c r="N24" s="47"/>
      <c r="O24" s="47"/>
      <c r="P24" s="47"/>
      <c r="Q24" s="47"/>
      <c r="R24" s="47"/>
      <c r="S24" s="47"/>
      <c r="T24" s="47"/>
      <c r="U24" s="47"/>
      <c r="V24" s="47"/>
      <c r="W24" s="47"/>
      <c r="X24" s="47"/>
      <c r="Y24" s="284">
        <f t="shared" si="13"/>
        <v>0</v>
      </c>
    </row>
    <row r="25" spans="2:27" ht="26.1" customHeight="1">
      <c r="B25" s="487"/>
      <c r="C25" s="288"/>
      <c r="D25" s="289"/>
      <c r="E25" s="290"/>
      <c r="F25" s="291"/>
      <c r="G25" s="291"/>
      <c r="H25" s="291"/>
      <c r="I25" s="291"/>
      <c r="J25" s="291"/>
      <c r="K25" s="291"/>
      <c r="L25" s="291"/>
      <c r="M25" s="291"/>
      <c r="N25" s="291"/>
      <c r="O25" s="291"/>
      <c r="P25" s="291"/>
      <c r="Q25" s="291"/>
      <c r="R25" s="291"/>
      <c r="S25" s="291"/>
      <c r="T25" s="291"/>
      <c r="U25" s="291"/>
      <c r="V25" s="291"/>
      <c r="W25" s="291"/>
      <c r="X25" s="291"/>
      <c r="Y25" s="292">
        <f t="shared" si="13"/>
        <v>0</v>
      </c>
    </row>
    <row r="26" spans="2:27" ht="26.1" customHeight="1">
      <c r="B26" s="488" t="s">
        <v>78</v>
      </c>
      <c r="C26" s="489"/>
      <c r="D26" s="293"/>
      <c r="E26" s="294">
        <f t="shared" ref="E26:X26" si="14">SUM(E6:E25)</f>
        <v>0</v>
      </c>
      <c r="F26" s="295">
        <f t="shared" si="14"/>
        <v>0</v>
      </c>
      <c r="G26" s="295">
        <f t="shared" si="14"/>
        <v>0</v>
      </c>
      <c r="H26" s="295">
        <f t="shared" si="14"/>
        <v>0</v>
      </c>
      <c r="I26" s="295">
        <f t="shared" si="14"/>
        <v>0</v>
      </c>
      <c r="J26" s="295">
        <f t="shared" si="14"/>
        <v>0</v>
      </c>
      <c r="K26" s="295">
        <f t="shared" si="14"/>
        <v>0</v>
      </c>
      <c r="L26" s="295">
        <f t="shared" si="14"/>
        <v>0</v>
      </c>
      <c r="M26" s="295">
        <f t="shared" si="14"/>
        <v>0</v>
      </c>
      <c r="N26" s="295">
        <f t="shared" si="14"/>
        <v>0</v>
      </c>
      <c r="O26" s="295">
        <f t="shared" si="14"/>
        <v>0</v>
      </c>
      <c r="P26" s="295">
        <f t="shared" si="14"/>
        <v>0</v>
      </c>
      <c r="Q26" s="295">
        <f t="shared" si="14"/>
        <v>0</v>
      </c>
      <c r="R26" s="295">
        <f t="shared" si="14"/>
        <v>0</v>
      </c>
      <c r="S26" s="295">
        <f t="shared" si="14"/>
        <v>0</v>
      </c>
      <c r="T26" s="295">
        <f t="shared" si="14"/>
        <v>0</v>
      </c>
      <c r="U26" s="295">
        <f t="shared" si="14"/>
        <v>0</v>
      </c>
      <c r="V26" s="295">
        <f t="shared" si="14"/>
        <v>0</v>
      </c>
      <c r="W26" s="295">
        <f t="shared" si="14"/>
        <v>0</v>
      </c>
      <c r="X26" s="295">
        <f t="shared" si="14"/>
        <v>0</v>
      </c>
      <c r="Y26" s="296">
        <f t="shared" ref="Y26:Y33" si="15">SUM(E26:X26)</f>
        <v>0</v>
      </c>
      <c r="AA26" s="90"/>
    </row>
    <row r="27" spans="2:27" ht="26.1" customHeight="1">
      <c r="B27" s="492" t="s">
        <v>17</v>
      </c>
      <c r="C27" s="297"/>
      <c r="D27" s="298"/>
      <c r="E27" s="299"/>
      <c r="F27" s="300"/>
      <c r="G27" s="300"/>
      <c r="H27" s="300"/>
      <c r="I27" s="300"/>
      <c r="J27" s="300"/>
      <c r="K27" s="300"/>
      <c r="L27" s="300"/>
      <c r="M27" s="300"/>
      <c r="N27" s="300"/>
      <c r="O27" s="300"/>
      <c r="P27" s="300"/>
      <c r="Q27" s="300"/>
      <c r="R27" s="300"/>
      <c r="S27" s="300"/>
      <c r="T27" s="300"/>
      <c r="U27" s="300"/>
      <c r="V27" s="300"/>
      <c r="W27" s="300"/>
      <c r="X27" s="300"/>
      <c r="Y27" s="301">
        <f t="shared" si="15"/>
        <v>0</v>
      </c>
    </row>
    <row r="28" spans="2:27" ht="26.1" customHeight="1">
      <c r="B28" s="493"/>
      <c r="C28" s="302"/>
      <c r="D28" s="41"/>
      <c r="E28" s="46"/>
      <c r="F28" s="47"/>
      <c r="G28" s="47"/>
      <c r="H28" s="47"/>
      <c r="I28" s="47"/>
      <c r="J28" s="47"/>
      <c r="K28" s="47"/>
      <c r="L28" s="47"/>
      <c r="M28" s="47"/>
      <c r="N28" s="47"/>
      <c r="O28" s="47"/>
      <c r="P28" s="47"/>
      <c r="Q28" s="47"/>
      <c r="R28" s="47"/>
      <c r="S28" s="47"/>
      <c r="T28" s="47"/>
      <c r="U28" s="47"/>
      <c r="V28" s="47"/>
      <c r="W28" s="47"/>
      <c r="X28" s="47"/>
      <c r="Y28" s="284">
        <f t="shared" si="15"/>
        <v>0</v>
      </c>
    </row>
    <row r="29" spans="2:27" ht="26.1" customHeight="1">
      <c r="B29" s="493"/>
      <c r="C29" s="303"/>
      <c r="D29" s="41"/>
      <c r="E29" s="46"/>
      <c r="F29" s="47"/>
      <c r="G29" s="47"/>
      <c r="H29" s="47"/>
      <c r="I29" s="47"/>
      <c r="J29" s="47"/>
      <c r="K29" s="47"/>
      <c r="L29" s="47"/>
      <c r="M29" s="47"/>
      <c r="N29" s="47"/>
      <c r="O29" s="47"/>
      <c r="P29" s="47"/>
      <c r="Q29" s="47"/>
      <c r="R29" s="47"/>
      <c r="S29" s="47"/>
      <c r="T29" s="47"/>
      <c r="U29" s="47"/>
      <c r="V29" s="47"/>
      <c r="W29" s="47"/>
      <c r="X29" s="47"/>
      <c r="Y29" s="284">
        <f t="shared" si="15"/>
        <v>0</v>
      </c>
    </row>
    <row r="30" spans="2:27" ht="26.1" customHeight="1">
      <c r="B30" s="493"/>
      <c r="C30" s="304"/>
      <c r="D30" s="41"/>
      <c r="E30" s="46"/>
      <c r="F30" s="47"/>
      <c r="G30" s="47"/>
      <c r="H30" s="47"/>
      <c r="I30" s="47"/>
      <c r="J30" s="47"/>
      <c r="K30" s="47"/>
      <c r="L30" s="47"/>
      <c r="M30" s="47"/>
      <c r="N30" s="47"/>
      <c r="O30" s="47"/>
      <c r="P30" s="47"/>
      <c r="Q30" s="47"/>
      <c r="R30" s="47"/>
      <c r="S30" s="47"/>
      <c r="T30" s="47"/>
      <c r="U30" s="47"/>
      <c r="V30" s="47"/>
      <c r="W30" s="47"/>
      <c r="X30" s="47"/>
      <c r="Y30" s="284">
        <f t="shared" si="15"/>
        <v>0</v>
      </c>
    </row>
    <row r="31" spans="2:27" ht="26.1" customHeight="1">
      <c r="B31" s="493"/>
      <c r="C31" s="304"/>
      <c r="D31" s="41"/>
      <c r="E31" s="46"/>
      <c r="F31" s="47"/>
      <c r="G31" s="47"/>
      <c r="H31" s="47"/>
      <c r="I31" s="47"/>
      <c r="J31" s="47"/>
      <c r="K31" s="47"/>
      <c r="L31" s="47"/>
      <c r="M31" s="47"/>
      <c r="N31" s="47"/>
      <c r="O31" s="47"/>
      <c r="P31" s="47"/>
      <c r="Q31" s="47"/>
      <c r="R31" s="47"/>
      <c r="S31" s="47"/>
      <c r="T31" s="47"/>
      <c r="U31" s="47"/>
      <c r="V31" s="47"/>
      <c r="W31" s="47"/>
      <c r="X31" s="47"/>
      <c r="Y31" s="284">
        <f t="shared" si="15"/>
        <v>0</v>
      </c>
    </row>
    <row r="32" spans="2:27" ht="26.1" customHeight="1">
      <c r="B32" s="493"/>
      <c r="C32" s="304"/>
      <c r="D32" s="41"/>
      <c r="E32" s="46"/>
      <c r="F32" s="47"/>
      <c r="G32" s="47"/>
      <c r="H32" s="47"/>
      <c r="I32" s="47"/>
      <c r="J32" s="47"/>
      <c r="K32" s="47"/>
      <c r="L32" s="47"/>
      <c r="M32" s="47"/>
      <c r="N32" s="47"/>
      <c r="O32" s="47"/>
      <c r="P32" s="47"/>
      <c r="Q32" s="47"/>
      <c r="R32" s="47"/>
      <c r="S32" s="47"/>
      <c r="T32" s="47"/>
      <c r="U32" s="47"/>
      <c r="V32" s="47"/>
      <c r="W32" s="47"/>
      <c r="X32" s="47"/>
      <c r="Y32" s="284">
        <f t="shared" si="15"/>
        <v>0</v>
      </c>
    </row>
    <row r="33" spans="2:27" ht="26.1" customHeight="1">
      <c r="B33" s="493"/>
      <c r="C33" s="302"/>
      <c r="D33" s="41"/>
      <c r="E33" s="46"/>
      <c r="F33" s="47"/>
      <c r="G33" s="47"/>
      <c r="H33" s="47"/>
      <c r="I33" s="47"/>
      <c r="J33" s="47"/>
      <c r="K33" s="47"/>
      <c r="L33" s="47"/>
      <c r="M33" s="47"/>
      <c r="N33" s="47"/>
      <c r="O33" s="47"/>
      <c r="P33" s="47"/>
      <c r="Q33" s="47"/>
      <c r="R33" s="47"/>
      <c r="S33" s="47"/>
      <c r="T33" s="47"/>
      <c r="U33" s="47"/>
      <c r="V33" s="47"/>
      <c r="W33" s="47"/>
      <c r="X33" s="47"/>
      <c r="Y33" s="284">
        <f t="shared" si="15"/>
        <v>0</v>
      </c>
    </row>
    <row r="34" spans="2:27" ht="26.1" customHeight="1">
      <c r="B34" s="493"/>
      <c r="C34" s="302"/>
      <c r="D34" s="41"/>
      <c r="E34" s="46"/>
      <c r="F34" s="47"/>
      <c r="G34" s="47"/>
      <c r="H34" s="47"/>
      <c r="I34" s="47"/>
      <c r="J34" s="47"/>
      <c r="K34" s="47"/>
      <c r="L34" s="47"/>
      <c r="M34" s="47"/>
      <c r="N34" s="47"/>
      <c r="O34" s="47"/>
      <c r="P34" s="47"/>
      <c r="Q34" s="47"/>
      <c r="R34" s="47"/>
      <c r="S34" s="47"/>
      <c r="T34" s="47"/>
      <c r="U34" s="47"/>
      <c r="V34" s="47"/>
      <c r="W34" s="47"/>
      <c r="X34" s="47"/>
      <c r="Y34" s="284">
        <f t="shared" ref="Y34:Y43" si="16">SUM(E34:X34)</f>
        <v>0</v>
      </c>
    </row>
    <row r="35" spans="2:27" ht="26.1" customHeight="1">
      <c r="B35" s="493"/>
      <c r="C35" s="302"/>
      <c r="D35" s="41"/>
      <c r="E35" s="46"/>
      <c r="F35" s="47"/>
      <c r="G35" s="47"/>
      <c r="H35" s="47"/>
      <c r="I35" s="47"/>
      <c r="J35" s="47"/>
      <c r="K35" s="47"/>
      <c r="L35" s="47"/>
      <c r="M35" s="47"/>
      <c r="N35" s="47"/>
      <c r="O35" s="47"/>
      <c r="P35" s="47"/>
      <c r="Q35" s="47"/>
      <c r="R35" s="47"/>
      <c r="S35" s="47"/>
      <c r="T35" s="47"/>
      <c r="U35" s="47"/>
      <c r="V35" s="47"/>
      <c r="W35" s="47"/>
      <c r="X35" s="47"/>
      <c r="Y35" s="284">
        <f t="shared" si="16"/>
        <v>0</v>
      </c>
    </row>
    <row r="36" spans="2:27" ht="26.1" customHeight="1">
      <c r="B36" s="493"/>
      <c r="C36" s="302"/>
      <c r="D36" s="41"/>
      <c r="E36" s="46"/>
      <c r="F36" s="47"/>
      <c r="G36" s="47"/>
      <c r="H36" s="47"/>
      <c r="I36" s="47"/>
      <c r="J36" s="47"/>
      <c r="K36" s="47"/>
      <c r="L36" s="47"/>
      <c r="M36" s="47"/>
      <c r="N36" s="47"/>
      <c r="O36" s="47"/>
      <c r="P36" s="47"/>
      <c r="Q36" s="47"/>
      <c r="R36" s="47"/>
      <c r="S36" s="47"/>
      <c r="T36" s="47"/>
      <c r="U36" s="47"/>
      <c r="V36" s="47"/>
      <c r="W36" s="47"/>
      <c r="X36" s="47"/>
      <c r="Y36" s="284">
        <f t="shared" si="16"/>
        <v>0</v>
      </c>
    </row>
    <row r="37" spans="2:27" ht="26.1" customHeight="1">
      <c r="B37" s="493"/>
      <c r="C37" s="302"/>
      <c r="D37" s="41"/>
      <c r="E37" s="46"/>
      <c r="F37" s="47"/>
      <c r="G37" s="47"/>
      <c r="H37" s="47"/>
      <c r="I37" s="47"/>
      <c r="J37" s="47"/>
      <c r="K37" s="47"/>
      <c r="L37" s="47"/>
      <c r="M37" s="47"/>
      <c r="N37" s="47"/>
      <c r="O37" s="47"/>
      <c r="P37" s="47"/>
      <c r="Q37" s="47"/>
      <c r="R37" s="47"/>
      <c r="S37" s="47"/>
      <c r="T37" s="47"/>
      <c r="U37" s="47"/>
      <c r="V37" s="47"/>
      <c r="W37" s="47"/>
      <c r="X37" s="47"/>
      <c r="Y37" s="284">
        <f t="shared" si="16"/>
        <v>0</v>
      </c>
    </row>
    <row r="38" spans="2:27" ht="26.1" customHeight="1">
      <c r="B38" s="493"/>
      <c r="C38" s="302"/>
      <c r="D38" s="41"/>
      <c r="E38" s="46"/>
      <c r="F38" s="47"/>
      <c r="G38" s="47"/>
      <c r="H38" s="47"/>
      <c r="I38" s="47"/>
      <c r="J38" s="47"/>
      <c r="K38" s="47"/>
      <c r="L38" s="47"/>
      <c r="M38" s="47"/>
      <c r="N38" s="47"/>
      <c r="O38" s="47"/>
      <c r="P38" s="47"/>
      <c r="Q38" s="47"/>
      <c r="R38" s="47"/>
      <c r="S38" s="47"/>
      <c r="T38" s="47"/>
      <c r="U38" s="47"/>
      <c r="V38" s="47"/>
      <c r="W38" s="47"/>
      <c r="X38" s="47"/>
      <c r="Y38" s="284">
        <f t="shared" si="16"/>
        <v>0</v>
      </c>
    </row>
    <row r="39" spans="2:27" ht="26.1" customHeight="1">
      <c r="B39" s="493"/>
      <c r="C39" s="302"/>
      <c r="D39" s="41"/>
      <c r="E39" s="46"/>
      <c r="F39" s="47"/>
      <c r="G39" s="47"/>
      <c r="H39" s="47"/>
      <c r="I39" s="47"/>
      <c r="J39" s="47"/>
      <c r="K39" s="47"/>
      <c r="L39" s="47"/>
      <c r="M39" s="47"/>
      <c r="N39" s="47"/>
      <c r="O39" s="47"/>
      <c r="P39" s="47"/>
      <c r="Q39" s="47"/>
      <c r="R39" s="47"/>
      <c r="S39" s="47"/>
      <c r="T39" s="47"/>
      <c r="U39" s="47"/>
      <c r="V39" s="47"/>
      <c r="W39" s="47"/>
      <c r="X39" s="47"/>
      <c r="Y39" s="284">
        <f t="shared" si="16"/>
        <v>0</v>
      </c>
    </row>
    <row r="40" spans="2:27" ht="26.1" customHeight="1">
      <c r="B40" s="493"/>
      <c r="C40" s="302"/>
      <c r="D40" s="41"/>
      <c r="E40" s="46"/>
      <c r="F40" s="47"/>
      <c r="G40" s="47"/>
      <c r="H40" s="47"/>
      <c r="I40" s="47"/>
      <c r="J40" s="47"/>
      <c r="K40" s="47"/>
      <c r="L40" s="47"/>
      <c r="M40" s="47"/>
      <c r="N40" s="47"/>
      <c r="O40" s="47"/>
      <c r="P40" s="47"/>
      <c r="Q40" s="47"/>
      <c r="R40" s="47"/>
      <c r="S40" s="47"/>
      <c r="T40" s="47"/>
      <c r="U40" s="47"/>
      <c r="V40" s="47"/>
      <c r="W40" s="47"/>
      <c r="X40" s="47"/>
      <c r="Y40" s="284">
        <f t="shared" si="16"/>
        <v>0</v>
      </c>
    </row>
    <row r="41" spans="2:27" ht="26.1" customHeight="1">
      <c r="B41" s="493"/>
      <c r="C41" s="302"/>
      <c r="D41" s="41"/>
      <c r="E41" s="46"/>
      <c r="F41" s="47"/>
      <c r="G41" s="47"/>
      <c r="H41" s="47"/>
      <c r="I41" s="47"/>
      <c r="J41" s="47"/>
      <c r="K41" s="47"/>
      <c r="L41" s="47"/>
      <c r="M41" s="47"/>
      <c r="N41" s="47"/>
      <c r="O41" s="47"/>
      <c r="P41" s="47"/>
      <c r="Q41" s="47"/>
      <c r="R41" s="47"/>
      <c r="S41" s="47"/>
      <c r="T41" s="47"/>
      <c r="U41" s="47"/>
      <c r="V41" s="47"/>
      <c r="W41" s="47"/>
      <c r="X41" s="47"/>
      <c r="Y41" s="284">
        <f t="shared" si="16"/>
        <v>0</v>
      </c>
    </row>
    <row r="42" spans="2:27" ht="26.1" customHeight="1">
      <c r="B42" s="493"/>
      <c r="C42" s="302"/>
      <c r="D42" s="41"/>
      <c r="E42" s="46"/>
      <c r="F42" s="47"/>
      <c r="G42" s="47"/>
      <c r="H42" s="47"/>
      <c r="I42" s="47"/>
      <c r="J42" s="47"/>
      <c r="K42" s="47"/>
      <c r="L42" s="47"/>
      <c r="M42" s="47"/>
      <c r="N42" s="47"/>
      <c r="O42" s="47"/>
      <c r="P42" s="47"/>
      <c r="Q42" s="47"/>
      <c r="R42" s="47"/>
      <c r="S42" s="47"/>
      <c r="T42" s="47"/>
      <c r="U42" s="47"/>
      <c r="V42" s="47"/>
      <c r="W42" s="47"/>
      <c r="X42" s="47"/>
      <c r="Y42" s="284">
        <f t="shared" si="16"/>
        <v>0</v>
      </c>
    </row>
    <row r="43" spans="2:27" ht="26.1" customHeight="1">
      <c r="B43" s="493"/>
      <c r="C43" s="305"/>
      <c r="D43" s="45"/>
      <c r="E43" s="46"/>
      <c r="F43" s="47"/>
      <c r="G43" s="47"/>
      <c r="H43" s="47"/>
      <c r="I43" s="47"/>
      <c r="J43" s="47"/>
      <c r="K43" s="47"/>
      <c r="L43" s="47"/>
      <c r="M43" s="47"/>
      <c r="N43" s="47"/>
      <c r="O43" s="47"/>
      <c r="P43" s="47"/>
      <c r="Q43" s="47"/>
      <c r="R43" s="47"/>
      <c r="S43" s="47"/>
      <c r="T43" s="47"/>
      <c r="U43" s="47"/>
      <c r="V43" s="47"/>
      <c r="W43" s="47"/>
      <c r="X43" s="47"/>
      <c r="Y43" s="284">
        <f t="shared" si="16"/>
        <v>0</v>
      </c>
    </row>
    <row r="44" spans="2:27" ht="26.1" customHeight="1">
      <c r="B44" s="493"/>
      <c r="C44" s="302"/>
      <c r="D44" s="41"/>
      <c r="E44" s="46"/>
      <c r="F44" s="47"/>
      <c r="G44" s="47"/>
      <c r="H44" s="47"/>
      <c r="I44" s="47"/>
      <c r="J44" s="47"/>
      <c r="K44" s="47"/>
      <c r="L44" s="47"/>
      <c r="M44" s="47"/>
      <c r="N44" s="47"/>
      <c r="O44" s="47"/>
      <c r="P44" s="47"/>
      <c r="Q44" s="47"/>
      <c r="R44" s="47"/>
      <c r="S44" s="47"/>
      <c r="T44" s="47"/>
      <c r="U44" s="47"/>
      <c r="V44" s="47"/>
      <c r="W44" s="47"/>
      <c r="X44" s="47"/>
      <c r="Y44" s="284">
        <f t="shared" ref="Y44:Y53" si="17">SUM(E44:X44)</f>
        <v>0</v>
      </c>
    </row>
    <row r="45" spans="2:27" ht="26.1" customHeight="1">
      <c r="B45" s="493"/>
      <c r="C45" s="306"/>
      <c r="D45" s="307"/>
      <c r="E45" s="46"/>
      <c r="F45" s="47"/>
      <c r="G45" s="47"/>
      <c r="H45" s="47"/>
      <c r="I45" s="47"/>
      <c r="J45" s="47"/>
      <c r="K45" s="47"/>
      <c r="L45" s="47"/>
      <c r="M45" s="47"/>
      <c r="N45" s="47"/>
      <c r="O45" s="47"/>
      <c r="P45" s="47"/>
      <c r="Q45" s="47"/>
      <c r="R45" s="47"/>
      <c r="S45" s="47"/>
      <c r="T45" s="47"/>
      <c r="U45" s="47"/>
      <c r="V45" s="47"/>
      <c r="W45" s="47"/>
      <c r="X45" s="47"/>
      <c r="Y45" s="284">
        <f t="shared" si="17"/>
        <v>0</v>
      </c>
    </row>
    <row r="46" spans="2:27" ht="26.1" customHeight="1">
      <c r="B46" s="494"/>
      <c r="C46" s="308"/>
      <c r="D46" s="309"/>
      <c r="E46" s="290"/>
      <c r="F46" s="291"/>
      <c r="G46" s="291"/>
      <c r="H46" s="291"/>
      <c r="I46" s="291"/>
      <c r="J46" s="291"/>
      <c r="K46" s="291"/>
      <c r="L46" s="291"/>
      <c r="M46" s="291"/>
      <c r="N46" s="291"/>
      <c r="O46" s="291"/>
      <c r="P46" s="291"/>
      <c r="Q46" s="291"/>
      <c r="R46" s="291"/>
      <c r="S46" s="291"/>
      <c r="T46" s="291"/>
      <c r="U46" s="291"/>
      <c r="V46" s="291"/>
      <c r="W46" s="291"/>
      <c r="X46" s="291"/>
      <c r="Y46" s="310">
        <f t="shared" si="17"/>
        <v>0</v>
      </c>
    </row>
    <row r="47" spans="2:27" ht="26.1" customHeight="1">
      <c r="B47" s="495" t="s">
        <v>78</v>
      </c>
      <c r="C47" s="496"/>
      <c r="D47" s="311"/>
      <c r="E47" s="294">
        <f t="shared" ref="E47:X47" si="18">SUM(E27:E46)</f>
        <v>0</v>
      </c>
      <c r="F47" s="295">
        <f t="shared" si="18"/>
        <v>0</v>
      </c>
      <c r="G47" s="295">
        <f t="shared" si="18"/>
        <v>0</v>
      </c>
      <c r="H47" s="295">
        <f t="shared" si="18"/>
        <v>0</v>
      </c>
      <c r="I47" s="295">
        <f t="shared" si="18"/>
        <v>0</v>
      </c>
      <c r="J47" s="295">
        <f t="shared" si="18"/>
        <v>0</v>
      </c>
      <c r="K47" s="295">
        <f t="shared" si="18"/>
        <v>0</v>
      </c>
      <c r="L47" s="295">
        <f t="shared" si="18"/>
        <v>0</v>
      </c>
      <c r="M47" s="295">
        <f t="shared" si="18"/>
        <v>0</v>
      </c>
      <c r="N47" s="295">
        <f t="shared" si="18"/>
        <v>0</v>
      </c>
      <c r="O47" s="295">
        <f t="shared" si="18"/>
        <v>0</v>
      </c>
      <c r="P47" s="295">
        <f t="shared" si="18"/>
        <v>0</v>
      </c>
      <c r="Q47" s="295">
        <f t="shared" si="18"/>
        <v>0</v>
      </c>
      <c r="R47" s="295">
        <f t="shared" si="18"/>
        <v>0</v>
      </c>
      <c r="S47" s="295">
        <f t="shared" si="18"/>
        <v>0</v>
      </c>
      <c r="T47" s="295">
        <f t="shared" si="18"/>
        <v>0</v>
      </c>
      <c r="U47" s="295">
        <f t="shared" si="18"/>
        <v>0</v>
      </c>
      <c r="V47" s="295">
        <f t="shared" si="18"/>
        <v>0</v>
      </c>
      <c r="W47" s="295">
        <f t="shared" si="18"/>
        <v>0</v>
      </c>
      <c r="X47" s="295">
        <f t="shared" si="18"/>
        <v>0</v>
      </c>
      <c r="Y47" s="296">
        <f t="shared" si="17"/>
        <v>0</v>
      </c>
      <c r="AA47" s="90"/>
    </row>
    <row r="48" spans="2:27" ht="26.1" customHeight="1">
      <c r="B48" s="492" t="s">
        <v>79</v>
      </c>
      <c r="C48" s="297"/>
      <c r="D48" s="298"/>
      <c r="E48" s="299"/>
      <c r="F48" s="300"/>
      <c r="G48" s="300"/>
      <c r="H48" s="300"/>
      <c r="I48" s="300"/>
      <c r="J48" s="300"/>
      <c r="K48" s="300"/>
      <c r="L48" s="300"/>
      <c r="M48" s="300"/>
      <c r="N48" s="300"/>
      <c r="O48" s="300"/>
      <c r="P48" s="300"/>
      <c r="Q48" s="300"/>
      <c r="R48" s="300"/>
      <c r="S48" s="300"/>
      <c r="T48" s="300"/>
      <c r="U48" s="300"/>
      <c r="V48" s="300"/>
      <c r="W48" s="300"/>
      <c r="X48" s="300"/>
      <c r="Y48" s="301">
        <f t="shared" si="17"/>
        <v>0</v>
      </c>
    </row>
    <row r="49" spans="2:25" ht="26.1" customHeight="1">
      <c r="B49" s="493"/>
      <c r="C49" s="302"/>
      <c r="D49" s="41"/>
      <c r="E49" s="46"/>
      <c r="F49" s="47"/>
      <c r="G49" s="47"/>
      <c r="H49" s="47"/>
      <c r="I49" s="47"/>
      <c r="J49" s="47"/>
      <c r="K49" s="47"/>
      <c r="L49" s="47"/>
      <c r="M49" s="47"/>
      <c r="N49" s="47"/>
      <c r="O49" s="47"/>
      <c r="P49" s="47"/>
      <c r="Q49" s="47"/>
      <c r="R49" s="47"/>
      <c r="S49" s="47"/>
      <c r="T49" s="47"/>
      <c r="U49" s="47"/>
      <c r="V49" s="47"/>
      <c r="W49" s="47"/>
      <c r="X49" s="47"/>
      <c r="Y49" s="284">
        <f t="shared" si="17"/>
        <v>0</v>
      </c>
    </row>
    <row r="50" spans="2:25" ht="26.1" customHeight="1">
      <c r="B50" s="493"/>
      <c r="C50" s="303"/>
      <c r="D50" s="41"/>
      <c r="E50" s="46"/>
      <c r="F50" s="47"/>
      <c r="G50" s="47"/>
      <c r="H50" s="47"/>
      <c r="I50" s="47"/>
      <c r="J50" s="47"/>
      <c r="K50" s="47"/>
      <c r="L50" s="47"/>
      <c r="M50" s="47"/>
      <c r="N50" s="47"/>
      <c r="O50" s="47"/>
      <c r="P50" s="47"/>
      <c r="Q50" s="47"/>
      <c r="R50" s="47"/>
      <c r="S50" s="47"/>
      <c r="T50" s="47"/>
      <c r="U50" s="47"/>
      <c r="V50" s="47"/>
      <c r="W50" s="47"/>
      <c r="X50" s="47"/>
      <c r="Y50" s="284">
        <f t="shared" si="17"/>
        <v>0</v>
      </c>
    </row>
    <row r="51" spans="2:25" ht="26.1" customHeight="1">
      <c r="B51" s="493"/>
      <c r="C51" s="304"/>
      <c r="D51" s="41"/>
      <c r="E51" s="46"/>
      <c r="F51" s="47"/>
      <c r="G51" s="47"/>
      <c r="H51" s="47"/>
      <c r="I51" s="47"/>
      <c r="J51" s="47"/>
      <c r="K51" s="47"/>
      <c r="L51" s="47"/>
      <c r="M51" s="47"/>
      <c r="N51" s="47"/>
      <c r="O51" s="47"/>
      <c r="P51" s="47"/>
      <c r="Q51" s="47"/>
      <c r="R51" s="47"/>
      <c r="S51" s="47"/>
      <c r="T51" s="47"/>
      <c r="U51" s="47"/>
      <c r="V51" s="47"/>
      <c r="W51" s="47"/>
      <c r="X51" s="47"/>
      <c r="Y51" s="284">
        <f t="shared" si="17"/>
        <v>0</v>
      </c>
    </row>
    <row r="52" spans="2:25" ht="26.1" customHeight="1">
      <c r="B52" s="493"/>
      <c r="C52" s="304"/>
      <c r="D52" s="41"/>
      <c r="E52" s="46"/>
      <c r="F52" s="47"/>
      <c r="G52" s="47"/>
      <c r="H52" s="47"/>
      <c r="I52" s="47"/>
      <c r="J52" s="47"/>
      <c r="K52" s="47"/>
      <c r="L52" s="47"/>
      <c r="M52" s="47"/>
      <c r="N52" s="47"/>
      <c r="O52" s="47"/>
      <c r="P52" s="47"/>
      <c r="Q52" s="47"/>
      <c r="R52" s="47"/>
      <c r="S52" s="47"/>
      <c r="T52" s="47"/>
      <c r="U52" s="47"/>
      <c r="V52" s="47"/>
      <c r="W52" s="47"/>
      <c r="X52" s="47"/>
      <c r="Y52" s="284">
        <f t="shared" si="17"/>
        <v>0</v>
      </c>
    </row>
    <row r="53" spans="2:25" ht="26.1" customHeight="1">
      <c r="B53" s="493"/>
      <c r="C53" s="304"/>
      <c r="D53" s="41"/>
      <c r="E53" s="46"/>
      <c r="F53" s="47"/>
      <c r="G53" s="47"/>
      <c r="H53" s="47"/>
      <c r="I53" s="47"/>
      <c r="J53" s="47"/>
      <c r="K53" s="47"/>
      <c r="L53" s="47"/>
      <c r="M53" s="47"/>
      <c r="N53" s="47"/>
      <c r="O53" s="47"/>
      <c r="P53" s="47"/>
      <c r="Q53" s="47"/>
      <c r="R53" s="47"/>
      <c r="S53" s="47"/>
      <c r="T53" s="47"/>
      <c r="U53" s="47"/>
      <c r="V53" s="47"/>
      <c r="W53" s="47"/>
      <c r="X53" s="47"/>
      <c r="Y53" s="284">
        <f t="shared" si="17"/>
        <v>0</v>
      </c>
    </row>
    <row r="54" spans="2:25" ht="26.1" customHeight="1">
      <c r="B54" s="493"/>
      <c r="C54" s="302"/>
      <c r="D54" s="41"/>
      <c r="E54" s="46"/>
      <c r="F54" s="47"/>
      <c r="G54" s="47"/>
      <c r="H54" s="47"/>
      <c r="I54" s="47"/>
      <c r="J54" s="47"/>
      <c r="K54" s="47"/>
      <c r="L54" s="47"/>
      <c r="M54" s="47"/>
      <c r="N54" s="47"/>
      <c r="O54" s="47"/>
      <c r="P54" s="47"/>
      <c r="Q54" s="47"/>
      <c r="R54" s="47"/>
      <c r="S54" s="47"/>
      <c r="T54" s="47"/>
      <c r="U54" s="47"/>
      <c r="V54" s="47"/>
      <c r="W54" s="47"/>
      <c r="X54" s="47"/>
      <c r="Y54" s="284">
        <f t="shared" ref="Y54:Y65" si="19">SUM(E54:X54)</f>
        <v>0</v>
      </c>
    </row>
    <row r="55" spans="2:25" ht="26.1" customHeight="1">
      <c r="B55" s="493"/>
      <c r="C55" s="302"/>
      <c r="D55" s="41"/>
      <c r="E55" s="46"/>
      <c r="F55" s="47"/>
      <c r="G55" s="47"/>
      <c r="H55" s="47"/>
      <c r="I55" s="47"/>
      <c r="J55" s="47"/>
      <c r="K55" s="47"/>
      <c r="L55" s="47"/>
      <c r="M55" s="47"/>
      <c r="N55" s="47"/>
      <c r="O55" s="47"/>
      <c r="P55" s="47"/>
      <c r="Q55" s="47"/>
      <c r="R55" s="47"/>
      <c r="S55" s="47"/>
      <c r="T55" s="47"/>
      <c r="U55" s="47"/>
      <c r="V55" s="47"/>
      <c r="W55" s="47"/>
      <c r="X55" s="47"/>
      <c r="Y55" s="284">
        <f t="shared" si="19"/>
        <v>0</v>
      </c>
    </row>
    <row r="56" spans="2:25" ht="26.1" customHeight="1">
      <c r="B56" s="493"/>
      <c r="C56" s="302"/>
      <c r="D56" s="41"/>
      <c r="E56" s="46"/>
      <c r="F56" s="47"/>
      <c r="G56" s="47"/>
      <c r="H56" s="47"/>
      <c r="I56" s="47"/>
      <c r="J56" s="47"/>
      <c r="K56" s="47"/>
      <c r="L56" s="47"/>
      <c r="M56" s="47"/>
      <c r="N56" s="47"/>
      <c r="O56" s="47"/>
      <c r="P56" s="47"/>
      <c r="Q56" s="47"/>
      <c r="R56" s="47"/>
      <c r="S56" s="47"/>
      <c r="T56" s="47"/>
      <c r="U56" s="47"/>
      <c r="V56" s="47"/>
      <c r="W56" s="47"/>
      <c r="X56" s="47"/>
      <c r="Y56" s="284">
        <f t="shared" si="19"/>
        <v>0</v>
      </c>
    </row>
    <row r="57" spans="2:25" ht="26.1" customHeight="1">
      <c r="B57" s="493"/>
      <c r="C57" s="302"/>
      <c r="D57" s="41"/>
      <c r="E57" s="46"/>
      <c r="F57" s="47"/>
      <c r="G57" s="47"/>
      <c r="H57" s="47"/>
      <c r="I57" s="47"/>
      <c r="J57" s="47"/>
      <c r="K57" s="47"/>
      <c r="L57" s="47"/>
      <c r="M57" s="47"/>
      <c r="N57" s="47"/>
      <c r="O57" s="47"/>
      <c r="P57" s="47"/>
      <c r="Q57" s="47"/>
      <c r="R57" s="47"/>
      <c r="S57" s="47"/>
      <c r="T57" s="47"/>
      <c r="U57" s="47"/>
      <c r="V57" s="47"/>
      <c r="W57" s="47"/>
      <c r="X57" s="47"/>
      <c r="Y57" s="284">
        <f t="shared" si="19"/>
        <v>0</v>
      </c>
    </row>
    <row r="58" spans="2:25" ht="26.1" customHeight="1">
      <c r="B58" s="493"/>
      <c r="C58" s="302"/>
      <c r="D58" s="41"/>
      <c r="E58" s="46"/>
      <c r="F58" s="47"/>
      <c r="G58" s="47"/>
      <c r="H58" s="47"/>
      <c r="I58" s="47"/>
      <c r="J58" s="47"/>
      <c r="K58" s="47"/>
      <c r="L58" s="47"/>
      <c r="M58" s="47"/>
      <c r="N58" s="47"/>
      <c r="O58" s="47"/>
      <c r="P58" s="47"/>
      <c r="Q58" s="47"/>
      <c r="R58" s="47"/>
      <c r="S58" s="47"/>
      <c r="T58" s="47"/>
      <c r="U58" s="47"/>
      <c r="V58" s="47"/>
      <c r="W58" s="47"/>
      <c r="X58" s="47"/>
      <c r="Y58" s="284">
        <f t="shared" si="19"/>
        <v>0</v>
      </c>
    </row>
    <row r="59" spans="2:25" ht="26.1" customHeight="1">
      <c r="B59" s="493"/>
      <c r="C59" s="302"/>
      <c r="D59" s="41"/>
      <c r="E59" s="46"/>
      <c r="F59" s="47"/>
      <c r="G59" s="47"/>
      <c r="H59" s="47"/>
      <c r="I59" s="47"/>
      <c r="J59" s="47"/>
      <c r="K59" s="47"/>
      <c r="L59" s="47"/>
      <c r="M59" s="47"/>
      <c r="N59" s="47"/>
      <c r="O59" s="47"/>
      <c r="P59" s="47"/>
      <c r="Q59" s="47"/>
      <c r="R59" s="47"/>
      <c r="S59" s="47"/>
      <c r="T59" s="47"/>
      <c r="U59" s="47"/>
      <c r="V59" s="47"/>
      <c r="W59" s="47"/>
      <c r="X59" s="47"/>
      <c r="Y59" s="284">
        <f t="shared" si="19"/>
        <v>0</v>
      </c>
    </row>
    <row r="60" spans="2:25" ht="26.1" customHeight="1">
      <c r="B60" s="493"/>
      <c r="C60" s="302"/>
      <c r="D60" s="41"/>
      <c r="E60" s="46"/>
      <c r="F60" s="47"/>
      <c r="G60" s="47"/>
      <c r="H60" s="47"/>
      <c r="I60" s="47"/>
      <c r="J60" s="47"/>
      <c r="K60" s="47"/>
      <c r="L60" s="47"/>
      <c r="M60" s="47"/>
      <c r="N60" s="47"/>
      <c r="O60" s="47"/>
      <c r="P60" s="47"/>
      <c r="Q60" s="47"/>
      <c r="R60" s="47"/>
      <c r="S60" s="47"/>
      <c r="T60" s="47"/>
      <c r="U60" s="47"/>
      <c r="V60" s="47"/>
      <c r="W60" s="47"/>
      <c r="X60" s="47"/>
      <c r="Y60" s="284">
        <f t="shared" si="19"/>
        <v>0</v>
      </c>
    </row>
    <row r="61" spans="2:25" ht="26.1" customHeight="1">
      <c r="B61" s="493"/>
      <c r="C61" s="302"/>
      <c r="D61" s="41"/>
      <c r="E61" s="46"/>
      <c r="F61" s="47"/>
      <c r="G61" s="47"/>
      <c r="H61" s="47"/>
      <c r="I61" s="47"/>
      <c r="J61" s="47"/>
      <c r="K61" s="47"/>
      <c r="L61" s="47"/>
      <c r="M61" s="47"/>
      <c r="N61" s="47"/>
      <c r="O61" s="47"/>
      <c r="P61" s="47"/>
      <c r="Q61" s="47"/>
      <c r="R61" s="47"/>
      <c r="S61" s="47"/>
      <c r="T61" s="47"/>
      <c r="U61" s="47"/>
      <c r="V61" s="47"/>
      <c r="W61" s="47"/>
      <c r="X61" s="47"/>
      <c r="Y61" s="284">
        <f t="shared" si="19"/>
        <v>0</v>
      </c>
    </row>
    <row r="62" spans="2:25" ht="26.1" customHeight="1">
      <c r="B62" s="493"/>
      <c r="C62" s="302"/>
      <c r="D62" s="41"/>
      <c r="E62" s="46"/>
      <c r="F62" s="47"/>
      <c r="G62" s="47"/>
      <c r="H62" s="47"/>
      <c r="I62" s="47"/>
      <c r="J62" s="47"/>
      <c r="K62" s="47"/>
      <c r="L62" s="47"/>
      <c r="M62" s="47"/>
      <c r="N62" s="47"/>
      <c r="O62" s="47"/>
      <c r="P62" s="47"/>
      <c r="Q62" s="47"/>
      <c r="R62" s="47"/>
      <c r="S62" s="47"/>
      <c r="T62" s="47"/>
      <c r="U62" s="47"/>
      <c r="V62" s="47"/>
      <c r="W62" s="47"/>
      <c r="X62" s="47"/>
      <c r="Y62" s="284">
        <f t="shared" si="19"/>
        <v>0</v>
      </c>
    </row>
    <row r="63" spans="2:25" ht="26.1" customHeight="1">
      <c r="B63" s="493"/>
      <c r="C63" s="302"/>
      <c r="D63" s="41"/>
      <c r="E63" s="46"/>
      <c r="F63" s="47"/>
      <c r="G63" s="47"/>
      <c r="H63" s="47"/>
      <c r="I63" s="47"/>
      <c r="J63" s="47"/>
      <c r="K63" s="47"/>
      <c r="L63" s="47"/>
      <c r="M63" s="47"/>
      <c r="N63" s="47"/>
      <c r="O63" s="47"/>
      <c r="P63" s="47"/>
      <c r="Q63" s="47"/>
      <c r="R63" s="47"/>
      <c r="S63" s="47"/>
      <c r="T63" s="47"/>
      <c r="U63" s="47"/>
      <c r="V63" s="47"/>
      <c r="W63" s="47"/>
      <c r="X63" s="47"/>
      <c r="Y63" s="284">
        <f t="shared" si="19"/>
        <v>0</v>
      </c>
    </row>
    <row r="64" spans="2:25" ht="26.1" customHeight="1">
      <c r="B64" s="493"/>
      <c r="C64" s="305"/>
      <c r="D64" s="45"/>
      <c r="E64" s="46"/>
      <c r="F64" s="47"/>
      <c r="G64" s="47"/>
      <c r="H64" s="47"/>
      <c r="I64" s="47"/>
      <c r="J64" s="47"/>
      <c r="K64" s="47"/>
      <c r="L64" s="47"/>
      <c r="M64" s="47"/>
      <c r="N64" s="47"/>
      <c r="O64" s="47"/>
      <c r="P64" s="47"/>
      <c r="Q64" s="47"/>
      <c r="R64" s="47"/>
      <c r="S64" s="47"/>
      <c r="T64" s="47"/>
      <c r="U64" s="47"/>
      <c r="V64" s="47"/>
      <c r="W64" s="47"/>
      <c r="X64" s="47"/>
      <c r="Y64" s="284">
        <f t="shared" si="19"/>
        <v>0</v>
      </c>
    </row>
    <row r="65" spans="2:48" ht="26.1" customHeight="1">
      <c r="B65" s="493"/>
      <c r="C65" s="302"/>
      <c r="D65" s="41"/>
      <c r="E65" s="46"/>
      <c r="F65" s="47"/>
      <c r="G65" s="47"/>
      <c r="H65" s="47"/>
      <c r="I65" s="47"/>
      <c r="J65" s="47"/>
      <c r="K65" s="47"/>
      <c r="L65" s="47"/>
      <c r="M65" s="47"/>
      <c r="N65" s="47"/>
      <c r="O65" s="47"/>
      <c r="P65" s="47"/>
      <c r="Q65" s="47"/>
      <c r="R65" s="47"/>
      <c r="S65" s="47"/>
      <c r="T65" s="47"/>
      <c r="U65" s="47"/>
      <c r="V65" s="47"/>
      <c r="W65" s="47"/>
      <c r="X65" s="47"/>
      <c r="Y65" s="284">
        <f t="shared" si="19"/>
        <v>0</v>
      </c>
    </row>
    <row r="66" spans="2:48" ht="26.1" customHeight="1">
      <c r="B66" s="493"/>
      <c r="C66" s="306"/>
      <c r="D66" s="307"/>
      <c r="E66" s="46"/>
      <c r="F66" s="47"/>
      <c r="G66" s="47"/>
      <c r="H66" s="47"/>
      <c r="I66" s="47"/>
      <c r="J66" s="47"/>
      <c r="K66" s="47"/>
      <c r="L66" s="47"/>
      <c r="M66" s="47"/>
      <c r="N66" s="47"/>
      <c r="O66" s="47"/>
      <c r="P66" s="47"/>
      <c r="Q66" s="47"/>
      <c r="R66" s="47"/>
      <c r="S66" s="47"/>
      <c r="T66" s="47"/>
      <c r="U66" s="47"/>
      <c r="V66" s="47"/>
      <c r="W66" s="47"/>
      <c r="X66" s="47"/>
      <c r="Y66" s="284">
        <f t="shared" ref="Y66:Y72" si="20">SUM(E66:X66)</f>
        <v>0</v>
      </c>
    </row>
    <row r="67" spans="2:48" ht="26.1" customHeight="1">
      <c r="B67" s="494"/>
      <c r="C67" s="308"/>
      <c r="D67" s="309"/>
      <c r="E67" s="290"/>
      <c r="F67" s="291"/>
      <c r="G67" s="291"/>
      <c r="H67" s="291"/>
      <c r="I67" s="291"/>
      <c r="J67" s="291"/>
      <c r="K67" s="291"/>
      <c r="L67" s="291"/>
      <c r="M67" s="291"/>
      <c r="N67" s="291"/>
      <c r="O67" s="291"/>
      <c r="P67" s="291"/>
      <c r="Q67" s="291"/>
      <c r="R67" s="291"/>
      <c r="S67" s="291"/>
      <c r="T67" s="291"/>
      <c r="U67" s="291"/>
      <c r="V67" s="291"/>
      <c r="W67" s="291"/>
      <c r="X67" s="291"/>
      <c r="Y67" s="310">
        <f t="shared" si="20"/>
        <v>0</v>
      </c>
    </row>
    <row r="68" spans="2:48" ht="26.1" customHeight="1">
      <c r="B68" s="495" t="s">
        <v>78</v>
      </c>
      <c r="C68" s="496"/>
      <c r="D68" s="311"/>
      <c r="E68" s="294">
        <f t="shared" ref="E68:X68" si="21">SUM(E48:E67)</f>
        <v>0</v>
      </c>
      <c r="F68" s="295">
        <f t="shared" si="21"/>
        <v>0</v>
      </c>
      <c r="G68" s="295">
        <f t="shared" si="21"/>
        <v>0</v>
      </c>
      <c r="H68" s="295">
        <f t="shared" si="21"/>
        <v>0</v>
      </c>
      <c r="I68" s="295">
        <f t="shared" si="21"/>
        <v>0</v>
      </c>
      <c r="J68" s="295">
        <f t="shared" si="21"/>
        <v>0</v>
      </c>
      <c r="K68" s="295">
        <f t="shared" si="21"/>
        <v>0</v>
      </c>
      <c r="L68" s="295">
        <f t="shared" si="21"/>
        <v>0</v>
      </c>
      <c r="M68" s="295">
        <f t="shared" si="21"/>
        <v>0</v>
      </c>
      <c r="N68" s="295">
        <f t="shared" si="21"/>
        <v>0</v>
      </c>
      <c r="O68" s="295">
        <f t="shared" si="21"/>
        <v>0</v>
      </c>
      <c r="P68" s="295">
        <f t="shared" si="21"/>
        <v>0</v>
      </c>
      <c r="Q68" s="295">
        <f t="shared" si="21"/>
        <v>0</v>
      </c>
      <c r="R68" s="295">
        <f t="shared" si="21"/>
        <v>0</v>
      </c>
      <c r="S68" s="295">
        <f t="shared" si="21"/>
        <v>0</v>
      </c>
      <c r="T68" s="295">
        <f t="shared" si="21"/>
        <v>0</v>
      </c>
      <c r="U68" s="295">
        <f t="shared" si="21"/>
        <v>0</v>
      </c>
      <c r="V68" s="295">
        <f t="shared" si="21"/>
        <v>0</v>
      </c>
      <c r="W68" s="295">
        <f t="shared" si="21"/>
        <v>0</v>
      </c>
      <c r="X68" s="295">
        <f t="shared" si="21"/>
        <v>0</v>
      </c>
      <c r="Y68" s="296">
        <f t="shared" si="20"/>
        <v>0</v>
      </c>
      <c r="AA68" s="90"/>
    </row>
    <row r="69" spans="2:48" ht="26.1" customHeight="1">
      <c r="B69" s="497" t="s">
        <v>81</v>
      </c>
      <c r="C69" s="312"/>
      <c r="D69" s="298"/>
      <c r="E69" s="313"/>
      <c r="F69" s="314"/>
      <c r="G69" s="314"/>
      <c r="H69" s="314"/>
      <c r="I69" s="314"/>
      <c r="J69" s="314"/>
      <c r="K69" s="314"/>
      <c r="L69" s="314"/>
      <c r="M69" s="314"/>
      <c r="N69" s="314"/>
      <c r="O69" s="314"/>
      <c r="P69" s="314"/>
      <c r="Q69" s="314"/>
      <c r="R69" s="314"/>
      <c r="S69" s="314"/>
      <c r="T69" s="314"/>
      <c r="U69" s="314"/>
      <c r="V69" s="314"/>
      <c r="W69" s="314"/>
      <c r="X69" s="314"/>
      <c r="Y69" s="315">
        <f t="shared" si="20"/>
        <v>0</v>
      </c>
      <c r="AA69" s="220"/>
      <c r="AB69" s="220"/>
      <c r="AC69" s="220"/>
      <c r="AD69" s="220"/>
      <c r="AE69" s="220"/>
      <c r="AF69" s="220"/>
      <c r="AG69" s="220"/>
      <c r="AH69" s="220"/>
      <c r="AI69" s="220"/>
      <c r="AJ69" s="220"/>
      <c r="AK69" s="220"/>
      <c r="AL69" s="220"/>
      <c r="AM69" s="220"/>
      <c r="AN69" s="220"/>
      <c r="AO69" s="220"/>
      <c r="AP69" s="220"/>
      <c r="AQ69" s="220"/>
      <c r="AR69" s="220"/>
      <c r="AS69" s="220"/>
      <c r="AT69" s="220"/>
      <c r="AU69" s="220"/>
      <c r="AV69" s="220"/>
    </row>
    <row r="70" spans="2:48" ht="26.1" customHeight="1">
      <c r="B70" s="498"/>
      <c r="C70" s="316"/>
      <c r="D70" s="309"/>
      <c r="E70" s="317"/>
      <c r="F70" s="318"/>
      <c r="G70" s="318"/>
      <c r="H70" s="318"/>
      <c r="I70" s="318"/>
      <c r="J70" s="318"/>
      <c r="K70" s="318"/>
      <c r="L70" s="318"/>
      <c r="M70" s="318"/>
      <c r="N70" s="318"/>
      <c r="O70" s="318"/>
      <c r="P70" s="318"/>
      <c r="Q70" s="318"/>
      <c r="R70" s="318"/>
      <c r="S70" s="318"/>
      <c r="T70" s="318"/>
      <c r="U70" s="318"/>
      <c r="V70" s="318"/>
      <c r="W70" s="318"/>
      <c r="X70" s="318"/>
      <c r="Y70" s="319">
        <f t="shared" si="20"/>
        <v>0</v>
      </c>
      <c r="AA70" s="220"/>
      <c r="AB70" s="220"/>
      <c r="AC70" s="220"/>
      <c r="AD70" s="220"/>
      <c r="AE70" s="220"/>
      <c r="AF70" s="220"/>
      <c r="AG70" s="220"/>
      <c r="AH70" s="220"/>
      <c r="AI70" s="220"/>
      <c r="AJ70" s="220"/>
      <c r="AK70" s="220"/>
      <c r="AL70" s="220"/>
      <c r="AM70" s="220"/>
      <c r="AN70" s="220"/>
      <c r="AO70" s="220"/>
      <c r="AP70" s="220"/>
      <c r="AQ70" s="220"/>
      <c r="AR70" s="220"/>
      <c r="AS70" s="220"/>
      <c r="AT70" s="220"/>
      <c r="AU70" s="220"/>
      <c r="AV70" s="220"/>
    </row>
    <row r="71" spans="2:48" ht="26.1" customHeight="1">
      <c r="B71" s="488" t="s">
        <v>82</v>
      </c>
      <c r="C71" s="489"/>
      <c r="D71" s="320"/>
      <c r="E71" s="321">
        <f t="shared" ref="E71:X71" si="22">SUM(E69:E70)</f>
        <v>0</v>
      </c>
      <c r="F71" s="322">
        <f t="shared" si="22"/>
        <v>0</v>
      </c>
      <c r="G71" s="322">
        <f t="shared" si="22"/>
        <v>0</v>
      </c>
      <c r="H71" s="322">
        <f t="shared" ref="H71:Q71" si="23">SUM(H69:H70)</f>
        <v>0</v>
      </c>
      <c r="I71" s="322">
        <f t="shared" si="23"/>
        <v>0</v>
      </c>
      <c r="J71" s="322">
        <f t="shared" si="23"/>
        <v>0</v>
      </c>
      <c r="K71" s="322">
        <f t="shared" si="23"/>
        <v>0</v>
      </c>
      <c r="L71" s="322">
        <f t="shared" si="23"/>
        <v>0</v>
      </c>
      <c r="M71" s="322">
        <f t="shared" si="23"/>
        <v>0</v>
      </c>
      <c r="N71" s="322">
        <f t="shared" si="23"/>
        <v>0</v>
      </c>
      <c r="O71" s="322">
        <f t="shared" si="23"/>
        <v>0</v>
      </c>
      <c r="P71" s="322">
        <f t="shared" si="23"/>
        <v>0</v>
      </c>
      <c r="Q71" s="322">
        <f t="shared" si="23"/>
        <v>0</v>
      </c>
      <c r="R71" s="322">
        <f t="shared" si="22"/>
        <v>0</v>
      </c>
      <c r="S71" s="322">
        <f t="shared" si="22"/>
        <v>0</v>
      </c>
      <c r="T71" s="322">
        <f t="shared" si="22"/>
        <v>0</v>
      </c>
      <c r="U71" s="322">
        <f t="shared" si="22"/>
        <v>0</v>
      </c>
      <c r="V71" s="322">
        <f t="shared" si="22"/>
        <v>0</v>
      </c>
      <c r="W71" s="322">
        <f t="shared" si="22"/>
        <v>0</v>
      </c>
      <c r="X71" s="322">
        <f t="shared" si="22"/>
        <v>0</v>
      </c>
      <c r="Y71" s="323">
        <f t="shared" si="20"/>
        <v>0</v>
      </c>
      <c r="AA71" s="220"/>
      <c r="AB71" s="220"/>
      <c r="AC71" s="220"/>
      <c r="AD71" s="220"/>
      <c r="AE71" s="220"/>
      <c r="AF71" s="220"/>
      <c r="AG71" s="220"/>
      <c r="AH71" s="220"/>
      <c r="AI71" s="220"/>
      <c r="AJ71" s="220"/>
      <c r="AK71" s="220"/>
      <c r="AL71" s="220"/>
      <c r="AM71" s="220"/>
      <c r="AN71" s="220"/>
      <c r="AO71" s="220"/>
      <c r="AP71" s="220"/>
      <c r="AQ71" s="220"/>
      <c r="AR71" s="220"/>
      <c r="AS71" s="220"/>
      <c r="AT71" s="220"/>
      <c r="AU71" s="220"/>
      <c r="AV71" s="220"/>
    </row>
    <row r="72" spans="2:48" ht="26.1" customHeight="1">
      <c r="B72" s="490" t="s">
        <v>84</v>
      </c>
      <c r="C72" s="491"/>
      <c r="D72" s="324"/>
      <c r="E72" s="325">
        <f t="shared" ref="E72:X72" si="24">E26+E47+E68+E71</f>
        <v>0</v>
      </c>
      <c r="F72" s="326">
        <f t="shared" si="24"/>
        <v>0</v>
      </c>
      <c r="G72" s="326">
        <f t="shared" si="24"/>
        <v>0</v>
      </c>
      <c r="H72" s="326">
        <f t="shared" ref="H72:Q72" si="25">H26+H47+H68+H71</f>
        <v>0</v>
      </c>
      <c r="I72" s="326">
        <f t="shared" si="25"/>
        <v>0</v>
      </c>
      <c r="J72" s="326">
        <f t="shared" si="25"/>
        <v>0</v>
      </c>
      <c r="K72" s="326">
        <f t="shared" si="25"/>
        <v>0</v>
      </c>
      <c r="L72" s="326">
        <f t="shared" si="25"/>
        <v>0</v>
      </c>
      <c r="M72" s="326">
        <f t="shared" si="25"/>
        <v>0</v>
      </c>
      <c r="N72" s="326">
        <f t="shared" si="25"/>
        <v>0</v>
      </c>
      <c r="O72" s="326">
        <f t="shared" si="25"/>
        <v>0</v>
      </c>
      <c r="P72" s="326">
        <f t="shared" si="25"/>
        <v>0</v>
      </c>
      <c r="Q72" s="326">
        <f t="shared" si="25"/>
        <v>0</v>
      </c>
      <c r="R72" s="326">
        <f t="shared" si="24"/>
        <v>0</v>
      </c>
      <c r="S72" s="326">
        <f t="shared" si="24"/>
        <v>0</v>
      </c>
      <c r="T72" s="326">
        <f t="shared" si="24"/>
        <v>0</v>
      </c>
      <c r="U72" s="326">
        <f t="shared" si="24"/>
        <v>0</v>
      </c>
      <c r="V72" s="326">
        <f t="shared" si="24"/>
        <v>0</v>
      </c>
      <c r="W72" s="326">
        <f t="shared" si="24"/>
        <v>0</v>
      </c>
      <c r="X72" s="326">
        <f t="shared" si="24"/>
        <v>0</v>
      </c>
      <c r="Y72" s="327">
        <f t="shared" si="20"/>
        <v>0</v>
      </c>
      <c r="AA72" s="90"/>
    </row>
    <row r="73" spans="2:48" s="93" customFormat="1" ht="18" customHeight="1">
      <c r="B73" s="250"/>
      <c r="C73" s="241" t="s">
        <v>61</v>
      </c>
      <c r="D73" s="250"/>
    </row>
    <row r="74" spans="2:48" s="93" customFormat="1" ht="18" customHeight="1">
      <c r="C74" s="241" t="s">
        <v>85</v>
      </c>
      <c r="D74" s="250"/>
    </row>
    <row r="75" spans="2:48" s="93" customFormat="1" ht="18" customHeight="1">
      <c r="B75" s="250"/>
      <c r="C75" s="241" t="s">
        <v>86</v>
      </c>
      <c r="D75" s="250"/>
    </row>
  </sheetData>
  <sheetProtection insertRows="0"/>
  <protectedRanges>
    <protectedRange sqref="C6:X25 C27:X46 C48:X67 B69:X71" name="範囲1"/>
  </protectedRanges>
  <mergeCells count="15">
    <mergeCell ref="B6:B25"/>
    <mergeCell ref="B71:C71"/>
    <mergeCell ref="B72:C72"/>
    <mergeCell ref="B26:C26"/>
    <mergeCell ref="B27:B46"/>
    <mergeCell ref="B47:C47"/>
    <mergeCell ref="B48:B67"/>
    <mergeCell ref="B68:C68"/>
    <mergeCell ref="B69:B70"/>
    <mergeCell ref="B1:Y1"/>
    <mergeCell ref="B2:Y2"/>
    <mergeCell ref="B4:C5"/>
    <mergeCell ref="D4:D5"/>
    <mergeCell ref="E4:X4"/>
    <mergeCell ref="Y4:Y5"/>
  </mergeCells>
  <phoneticPr fontId="20"/>
  <printOptions horizontalCentered="1"/>
  <pageMargins left="0.62992125984251968" right="0.39370078740157483" top="0.9055118110236221" bottom="0.51181102362204722" header="0.51181102362204722" footer="0.51181102362204722"/>
  <pageSetup paperSize="8" scale="40" firstPageNumber="0" orientation="landscape" r:id="rId1"/>
  <headerFooter alignWithMargins="0"/>
  <rowBreaks count="2" manualBreakCount="2">
    <brk id="26" max="25" man="1"/>
    <brk id="47" max="2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AA49"/>
  <sheetViews>
    <sheetView showGridLines="0" view="pageBreakPreview" zoomScale="60" zoomScaleNormal="100" workbookViewId="0"/>
  </sheetViews>
  <sheetFormatPr defaultColWidth="9" defaultRowHeight="30" customHeight="1"/>
  <cols>
    <col min="1" max="1" width="1.25" style="9" customWidth="1"/>
    <col min="2" max="2" width="3.5" style="222" customWidth="1"/>
    <col min="3" max="3" width="20.5" style="222" customWidth="1"/>
    <col min="4" max="4" width="21.25" style="222" customWidth="1"/>
    <col min="5" max="5" width="10.75" style="222" customWidth="1"/>
    <col min="6" max="26" width="13.625" style="9" customWidth="1"/>
    <col min="27" max="27" width="1.25" style="9" customWidth="1"/>
    <col min="28" max="28" width="9" style="9" bestFit="1"/>
    <col min="29" max="16384" width="9" style="9"/>
  </cols>
  <sheetData>
    <row r="1" spans="1:27" s="387" customFormat="1" ht="18" customHeight="1">
      <c r="B1" s="419" t="str">
        <f ca="1">RIGHT(CELL("filename",B2),LEN(CELL("filename",B2))-FIND("]",CELL("filename",B2)))</f>
        <v>様式第13号-4</v>
      </c>
      <c r="C1" s="419"/>
      <c r="D1" s="419"/>
      <c r="E1" s="419"/>
      <c r="F1" s="419"/>
      <c r="G1" s="419"/>
      <c r="H1" s="419"/>
      <c r="I1" s="419"/>
      <c r="J1" s="419"/>
      <c r="K1" s="419"/>
      <c r="L1" s="419"/>
      <c r="M1" s="419"/>
      <c r="N1" s="419"/>
      <c r="O1" s="419"/>
      <c r="P1" s="419"/>
      <c r="Q1" s="419"/>
      <c r="R1" s="419"/>
      <c r="S1" s="419"/>
      <c r="T1" s="419"/>
      <c r="U1" s="419"/>
      <c r="V1" s="419"/>
      <c r="W1" s="419"/>
      <c r="X1" s="419"/>
      <c r="Y1" s="419"/>
      <c r="Z1" s="419"/>
    </row>
    <row r="2" spans="1:27" s="244" customFormat="1" ht="18.75" customHeight="1">
      <c r="B2" s="448" t="str">
        <f>'様式第13号-1'!C7&amp;"（"&amp;+'様式第13号-1'!B5&amp;"）（消費税抜き）"</f>
        <v>人件費（③）（固定的な費用）（消費税抜き）</v>
      </c>
      <c r="C2" s="448"/>
      <c r="D2" s="448"/>
      <c r="E2" s="448"/>
      <c r="F2" s="448"/>
      <c r="G2" s="448"/>
      <c r="H2" s="448"/>
      <c r="I2" s="448"/>
      <c r="J2" s="448"/>
      <c r="K2" s="448"/>
      <c r="L2" s="448"/>
      <c r="M2" s="448"/>
      <c r="N2" s="448"/>
      <c r="O2" s="448"/>
      <c r="P2" s="448"/>
      <c r="Q2" s="448"/>
      <c r="R2" s="448"/>
      <c r="S2" s="448"/>
      <c r="T2" s="448"/>
      <c r="U2" s="448"/>
      <c r="V2" s="448"/>
      <c r="W2" s="448"/>
      <c r="X2" s="448"/>
      <c r="Y2" s="448"/>
      <c r="Z2" s="448"/>
    </row>
    <row r="3" spans="1:27" s="244" customFormat="1" ht="17.25" customHeight="1">
      <c r="A3" s="245"/>
      <c r="B3" s="89"/>
      <c r="C3" s="246"/>
      <c r="Z3" s="261"/>
      <c r="AA3" s="245"/>
    </row>
    <row r="4" spans="1:27" ht="15.95" customHeight="1">
      <c r="A4" s="90"/>
      <c r="B4" s="501" t="s">
        <v>91</v>
      </c>
      <c r="C4" s="502"/>
      <c r="D4" s="470" t="s">
        <v>92</v>
      </c>
      <c r="E4" s="506" t="s">
        <v>93</v>
      </c>
      <c r="F4" s="469"/>
      <c r="G4" s="469"/>
      <c r="H4" s="469"/>
      <c r="I4" s="469"/>
      <c r="J4" s="469"/>
      <c r="K4" s="469"/>
      <c r="L4" s="469"/>
      <c r="M4" s="469"/>
      <c r="N4" s="469"/>
      <c r="O4" s="469"/>
      <c r="P4" s="469"/>
      <c r="Q4" s="469"/>
      <c r="R4" s="469"/>
      <c r="S4" s="469"/>
      <c r="T4" s="469"/>
      <c r="U4" s="469"/>
      <c r="V4" s="469"/>
      <c r="W4" s="469"/>
      <c r="X4" s="469"/>
      <c r="Y4" s="469"/>
      <c r="Z4" s="470" t="s">
        <v>55</v>
      </c>
      <c r="AA4" s="90"/>
    </row>
    <row r="5" spans="1:27" s="222" customFormat="1" ht="30" customHeight="1">
      <c r="B5" s="503"/>
      <c r="C5" s="504"/>
      <c r="D5" s="505"/>
      <c r="E5" s="262" t="s">
        <v>204</v>
      </c>
      <c r="F5" s="263" t="s">
        <v>180</v>
      </c>
      <c r="G5" s="263">
        <v>7</v>
      </c>
      <c r="H5" s="263">
        <f>1+G5</f>
        <v>8</v>
      </c>
      <c r="I5" s="263">
        <f t="shared" ref="I5:R5" si="0">1+H5</f>
        <v>9</v>
      </c>
      <c r="J5" s="263">
        <f t="shared" si="0"/>
        <v>10</v>
      </c>
      <c r="K5" s="263">
        <f t="shared" si="0"/>
        <v>11</v>
      </c>
      <c r="L5" s="263">
        <f t="shared" si="0"/>
        <v>12</v>
      </c>
      <c r="M5" s="263">
        <f t="shared" si="0"/>
        <v>13</v>
      </c>
      <c r="N5" s="263">
        <f t="shared" si="0"/>
        <v>14</v>
      </c>
      <c r="O5" s="263">
        <f t="shared" si="0"/>
        <v>15</v>
      </c>
      <c r="P5" s="263">
        <f t="shared" si="0"/>
        <v>16</v>
      </c>
      <c r="Q5" s="263">
        <f t="shared" si="0"/>
        <v>17</v>
      </c>
      <c r="R5" s="263">
        <f t="shared" si="0"/>
        <v>18</v>
      </c>
      <c r="S5" s="263">
        <f t="shared" ref="S5:Y5" si="1">+R5+1</f>
        <v>19</v>
      </c>
      <c r="T5" s="263">
        <f t="shared" si="1"/>
        <v>20</v>
      </c>
      <c r="U5" s="263">
        <f t="shared" si="1"/>
        <v>21</v>
      </c>
      <c r="V5" s="263">
        <f t="shared" si="1"/>
        <v>22</v>
      </c>
      <c r="W5" s="263">
        <f t="shared" si="1"/>
        <v>23</v>
      </c>
      <c r="X5" s="263">
        <f t="shared" si="1"/>
        <v>24</v>
      </c>
      <c r="Y5" s="263">
        <f t="shared" si="1"/>
        <v>25</v>
      </c>
      <c r="Z5" s="507"/>
    </row>
    <row r="6" spans="1:27" ht="16.5" customHeight="1">
      <c r="A6" s="264"/>
      <c r="B6" s="526" t="s">
        <v>94</v>
      </c>
      <c r="C6" s="528"/>
      <c r="D6" s="529"/>
      <c r="E6" s="37" t="s">
        <v>95</v>
      </c>
      <c r="F6" s="32"/>
      <c r="G6" s="32"/>
      <c r="H6" s="32"/>
      <c r="I6" s="32"/>
      <c r="J6" s="32"/>
      <c r="K6" s="32"/>
      <c r="L6" s="32"/>
      <c r="M6" s="32"/>
      <c r="N6" s="32"/>
      <c r="O6" s="32"/>
      <c r="P6" s="32"/>
      <c r="Q6" s="32"/>
      <c r="R6" s="32"/>
      <c r="S6" s="32"/>
      <c r="T6" s="32"/>
      <c r="U6" s="32"/>
      <c r="V6" s="32"/>
      <c r="W6" s="32"/>
      <c r="X6" s="32"/>
      <c r="Y6" s="32"/>
      <c r="Z6" s="265">
        <f t="shared" ref="Z6:Z15" si="2">SUM(F6:Y6)</f>
        <v>0</v>
      </c>
      <c r="AA6" s="264"/>
    </row>
    <row r="7" spans="1:27" ht="16.5" customHeight="1">
      <c r="A7" s="266"/>
      <c r="B7" s="527"/>
      <c r="C7" s="500"/>
      <c r="D7" s="513"/>
      <c r="E7" s="38" t="s">
        <v>88</v>
      </c>
      <c r="F7" s="39">
        <f t="shared" ref="F7:Y7" si="3">$D6*F6</f>
        <v>0</v>
      </c>
      <c r="G7" s="39">
        <f t="shared" si="3"/>
        <v>0</v>
      </c>
      <c r="H7" s="39">
        <f t="shared" ref="H7:Q7" si="4">$D6*H6</f>
        <v>0</v>
      </c>
      <c r="I7" s="39">
        <f t="shared" si="4"/>
        <v>0</v>
      </c>
      <c r="J7" s="39">
        <f t="shared" si="4"/>
        <v>0</v>
      </c>
      <c r="K7" s="39">
        <f t="shared" si="4"/>
        <v>0</v>
      </c>
      <c r="L7" s="39">
        <f t="shared" si="4"/>
        <v>0</v>
      </c>
      <c r="M7" s="39">
        <f t="shared" si="4"/>
        <v>0</v>
      </c>
      <c r="N7" s="39">
        <f t="shared" si="4"/>
        <v>0</v>
      </c>
      <c r="O7" s="39">
        <f t="shared" si="4"/>
        <v>0</v>
      </c>
      <c r="P7" s="39">
        <f t="shared" si="4"/>
        <v>0</v>
      </c>
      <c r="Q7" s="39">
        <f t="shared" si="4"/>
        <v>0</v>
      </c>
      <c r="R7" s="39">
        <f t="shared" si="3"/>
        <v>0</v>
      </c>
      <c r="S7" s="39">
        <f t="shared" si="3"/>
        <v>0</v>
      </c>
      <c r="T7" s="39">
        <f t="shared" si="3"/>
        <v>0</v>
      </c>
      <c r="U7" s="39">
        <f t="shared" si="3"/>
        <v>0</v>
      </c>
      <c r="V7" s="39">
        <f t="shared" si="3"/>
        <v>0</v>
      </c>
      <c r="W7" s="39">
        <f t="shared" si="3"/>
        <v>0</v>
      </c>
      <c r="X7" s="39">
        <f t="shared" si="3"/>
        <v>0</v>
      </c>
      <c r="Y7" s="39">
        <f t="shared" si="3"/>
        <v>0</v>
      </c>
      <c r="Z7" s="267">
        <f t="shared" si="2"/>
        <v>0</v>
      </c>
      <c r="AA7" s="266"/>
    </row>
    <row r="8" spans="1:27" ht="16.5" customHeight="1">
      <c r="A8" s="268"/>
      <c r="B8" s="527"/>
      <c r="C8" s="508"/>
      <c r="D8" s="510"/>
      <c r="E8" s="269" t="s">
        <v>95</v>
      </c>
      <c r="F8" s="270"/>
      <c r="G8" s="270"/>
      <c r="H8" s="270"/>
      <c r="I8" s="270"/>
      <c r="J8" s="270"/>
      <c r="K8" s="270"/>
      <c r="L8" s="270"/>
      <c r="M8" s="270"/>
      <c r="N8" s="270"/>
      <c r="O8" s="270"/>
      <c r="P8" s="270"/>
      <c r="Q8" s="270"/>
      <c r="R8" s="270"/>
      <c r="S8" s="270"/>
      <c r="T8" s="270"/>
      <c r="U8" s="270"/>
      <c r="V8" s="270"/>
      <c r="W8" s="270"/>
      <c r="X8" s="270"/>
      <c r="Y8" s="270"/>
      <c r="Z8" s="267">
        <f t="shared" si="2"/>
        <v>0</v>
      </c>
      <c r="AA8" s="268"/>
    </row>
    <row r="9" spans="1:27" ht="16.5" customHeight="1">
      <c r="B9" s="527"/>
      <c r="C9" s="509"/>
      <c r="D9" s="511"/>
      <c r="E9" s="269" t="s">
        <v>88</v>
      </c>
      <c r="F9" s="39">
        <f t="shared" ref="F9:Y9" si="5">$D8*F8</f>
        <v>0</v>
      </c>
      <c r="G9" s="39">
        <f t="shared" si="5"/>
        <v>0</v>
      </c>
      <c r="H9" s="39">
        <f t="shared" ref="H9:Q9" si="6">$D8*H8</f>
        <v>0</v>
      </c>
      <c r="I9" s="39">
        <f t="shared" si="6"/>
        <v>0</v>
      </c>
      <c r="J9" s="39">
        <f t="shared" si="6"/>
        <v>0</v>
      </c>
      <c r="K9" s="39">
        <f t="shared" si="6"/>
        <v>0</v>
      </c>
      <c r="L9" s="39">
        <f t="shared" si="6"/>
        <v>0</v>
      </c>
      <c r="M9" s="39">
        <f t="shared" si="6"/>
        <v>0</v>
      </c>
      <c r="N9" s="39">
        <f t="shared" si="6"/>
        <v>0</v>
      </c>
      <c r="O9" s="39">
        <f t="shared" si="6"/>
        <v>0</v>
      </c>
      <c r="P9" s="39">
        <f t="shared" si="6"/>
        <v>0</v>
      </c>
      <c r="Q9" s="39">
        <f t="shared" si="6"/>
        <v>0</v>
      </c>
      <c r="R9" s="39">
        <f t="shared" si="5"/>
        <v>0</v>
      </c>
      <c r="S9" s="39">
        <f t="shared" si="5"/>
        <v>0</v>
      </c>
      <c r="T9" s="39">
        <f t="shared" si="5"/>
        <v>0</v>
      </c>
      <c r="U9" s="39">
        <f t="shared" si="5"/>
        <v>0</v>
      </c>
      <c r="V9" s="39">
        <f t="shared" si="5"/>
        <v>0</v>
      </c>
      <c r="W9" s="39">
        <f t="shared" si="5"/>
        <v>0</v>
      </c>
      <c r="X9" s="39">
        <f t="shared" si="5"/>
        <v>0</v>
      </c>
      <c r="Y9" s="39">
        <f t="shared" si="5"/>
        <v>0</v>
      </c>
      <c r="Z9" s="267">
        <f t="shared" si="2"/>
        <v>0</v>
      </c>
    </row>
    <row r="10" spans="1:27" ht="16.5" customHeight="1">
      <c r="B10" s="527"/>
      <c r="C10" s="499"/>
      <c r="D10" s="512"/>
      <c r="E10" s="269" t="s">
        <v>95</v>
      </c>
      <c r="F10" s="270"/>
      <c r="G10" s="270"/>
      <c r="H10" s="270"/>
      <c r="I10" s="270"/>
      <c r="J10" s="270"/>
      <c r="K10" s="270"/>
      <c r="L10" s="270"/>
      <c r="M10" s="270"/>
      <c r="N10" s="270"/>
      <c r="O10" s="270"/>
      <c r="P10" s="270"/>
      <c r="Q10" s="270"/>
      <c r="R10" s="270"/>
      <c r="S10" s="270"/>
      <c r="T10" s="270"/>
      <c r="U10" s="270"/>
      <c r="V10" s="270"/>
      <c r="W10" s="270"/>
      <c r="X10" s="270"/>
      <c r="Y10" s="270"/>
      <c r="Z10" s="267">
        <f t="shared" si="2"/>
        <v>0</v>
      </c>
    </row>
    <row r="11" spans="1:27" ht="16.5" customHeight="1">
      <c r="B11" s="527"/>
      <c r="C11" s="500"/>
      <c r="D11" s="513"/>
      <c r="E11" s="269" t="s">
        <v>88</v>
      </c>
      <c r="F11" s="39">
        <f t="shared" ref="F11:Y11" si="7">$D10*F10</f>
        <v>0</v>
      </c>
      <c r="G11" s="39">
        <f t="shared" si="7"/>
        <v>0</v>
      </c>
      <c r="H11" s="39">
        <f t="shared" ref="H11:Q11" si="8">$D10*H10</f>
        <v>0</v>
      </c>
      <c r="I11" s="39">
        <f t="shared" si="8"/>
        <v>0</v>
      </c>
      <c r="J11" s="39">
        <f t="shared" si="8"/>
        <v>0</v>
      </c>
      <c r="K11" s="39">
        <f t="shared" si="8"/>
        <v>0</v>
      </c>
      <c r="L11" s="39">
        <f t="shared" si="8"/>
        <v>0</v>
      </c>
      <c r="M11" s="39">
        <f t="shared" si="8"/>
        <v>0</v>
      </c>
      <c r="N11" s="39">
        <f t="shared" si="8"/>
        <v>0</v>
      </c>
      <c r="O11" s="39">
        <f t="shared" si="8"/>
        <v>0</v>
      </c>
      <c r="P11" s="39">
        <f t="shared" si="8"/>
        <v>0</v>
      </c>
      <c r="Q11" s="39">
        <f t="shared" si="8"/>
        <v>0</v>
      </c>
      <c r="R11" s="39">
        <f t="shared" si="7"/>
        <v>0</v>
      </c>
      <c r="S11" s="39">
        <f t="shared" si="7"/>
        <v>0</v>
      </c>
      <c r="T11" s="39">
        <f t="shared" si="7"/>
        <v>0</v>
      </c>
      <c r="U11" s="39">
        <f t="shared" si="7"/>
        <v>0</v>
      </c>
      <c r="V11" s="39">
        <f t="shared" si="7"/>
        <v>0</v>
      </c>
      <c r="W11" s="39">
        <f t="shared" si="7"/>
        <v>0</v>
      </c>
      <c r="X11" s="39">
        <f t="shared" si="7"/>
        <v>0</v>
      </c>
      <c r="Y11" s="39">
        <f t="shared" si="7"/>
        <v>0</v>
      </c>
      <c r="Z11" s="267">
        <f t="shared" si="2"/>
        <v>0</v>
      </c>
    </row>
    <row r="12" spans="1:27" ht="16.5" customHeight="1">
      <c r="B12" s="527"/>
      <c r="C12" s="499"/>
      <c r="D12" s="512"/>
      <c r="E12" s="269" t="s">
        <v>95</v>
      </c>
      <c r="F12" s="270"/>
      <c r="G12" s="270"/>
      <c r="H12" s="270"/>
      <c r="I12" s="270"/>
      <c r="J12" s="270"/>
      <c r="K12" s="270"/>
      <c r="L12" s="270"/>
      <c r="M12" s="270"/>
      <c r="N12" s="270"/>
      <c r="O12" s="270"/>
      <c r="P12" s="270"/>
      <c r="Q12" s="270"/>
      <c r="R12" s="270"/>
      <c r="S12" s="270"/>
      <c r="T12" s="270"/>
      <c r="U12" s="270"/>
      <c r="V12" s="270"/>
      <c r="W12" s="270"/>
      <c r="X12" s="270"/>
      <c r="Y12" s="270"/>
      <c r="Z12" s="267">
        <f t="shared" si="2"/>
        <v>0</v>
      </c>
    </row>
    <row r="13" spans="1:27" ht="16.5" customHeight="1">
      <c r="B13" s="527"/>
      <c r="C13" s="500"/>
      <c r="D13" s="513"/>
      <c r="E13" s="269" t="s">
        <v>88</v>
      </c>
      <c r="F13" s="39">
        <f t="shared" ref="F13:Y13" si="9">$D12*F12</f>
        <v>0</v>
      </c>
      <c r="G13" s="39">
        <f t="shared" si="9"/>
        <v>0</v>
      </c>
      <c r="H13" s="39">
        <f t="shared" ref="H13:Q13" si="10">$D12*H12</f>
        <v>0</v>
      </c>
      <c r="I13" s="39">
        <f t="shared" si="10"/>
        <v>0</v>
      </c>
      <c r="J13" s="39">
        <f t="shared" si="10"/>
        <v>0</v>
      </c>
      <c r="K13" s="39">
        <f t="shared" si="10"/>
        <v>0</v>
      </c>
      <c r="L13" s="39">
        <f t="shared" si="10"/>
        <v>0</v>
      </c>
      <c r="M13" s="39">
        <f t="shared" si="10"/>
        <v>0</v>
      </c>
      <c r="N13" s="39">
        <f t="shared" si="10"/>
        <v>0</v>
      </c>
      <c r="O13" s="39">
        <f t="shared" si="10"/>
        <v>0</v>
      </c>
      <c r="P13" s="39">
        <f t="shared" si="10"/>
        <v>0</v>
      </c>
      <c r="Q13" s="39">
        <f t="shared" si="10"/>
        <v>0</v>
      </c>
      <c r="R13" s="39">
        <f t="shared" si="9"/>
        <v>0</v>
      </c>
      <c r="S13" s="39">
        <f t="shared" si="9"/>
        <v>0</v>
      </c>
      <c r="T13" s="39">
        <f t="shared" si="9"/>
        <v>0</v>
      </c>
      <c r="U13" s="39">
        <f t="shared" si="9"/>
        <v>0</v>
      </c>
      <c r="V13" s="39">
        <f t="shared" si="9"/>
        <v>0</v>
      </c>
      <c r="W13" s="39">
        <f t="shared" si="9"/>
        <v>0</v>
      </c>
      <c r="X13" s="39">
        <f t="shared" si="9"/>
        <v>0</v>
      </c>
      <c r="Y13" s="39">
        <f t="shared" si="9"/>
        <v>0</v>
      </c>
      <c r="Z13" s="267">
        <f t="shared" si="2"/>
        <v>0</v>
      </c>
    </row>
    <row r="14" spans="1:27" ht="16.5" customHeight="1">
      <c r="B14" s="527"/>
      <c r="C14" s="508"/>
      <c r="D14" s="510"/>
      <c r="E14" s="269" t="s">
        <v>95</v>
      </c>
      <c r="F14" s="270"/>
      <c r="G14" s="270"/>
      <c r="H14" s="270"/>
      <c r="I14" s="270"/>
      <c r="J14" s="270"/>
      <c r="K14" s="270"/>
      <c r="L14" s="270"/>
      <c r="M14" s="270"/>
      <c r="N14" s="270"/>
      <c r="O14" s="270"/>
      <c r="P14" s="270"/>
      <c r="Q14" s="270"/>
      <c r="R14" s="270"/>
      <c r="S14" s="270"/>
      <c r="T14" s="270"/>
      <c r="U14" s="270"/>
      <c r="V14" s="270"/>
      <c r="W14" s="270"/>
      <c r="X14" s="270"/>
      <c r="Y14" s="270"/>
      <c r="Z14" s="267">
        <f t="shared" si="2"/>
        <v>0</v>
      </c>
    </row>
    <row r="15" spans="1:27" ht="16.5" customHeight="1">
      <c r="B15" s="527"/>
      <c r="C15" s="509"/>
      <c r="D15" s="511"/>
      <c r="E15" s="269" t="s">
        <v>88</v>
      </c>
      <c r="F15" s="39">
        <f t="shared" ref="F15:Y15" si="11">$D14*F14</f>
        <v>0</v>
      </c>
      <c r="G15" s="39">
        <f t="shared" si="11"/>
        <v>0</v>
      </c>
      <c r="H15" s="39">
        <f t="shared" ref="H15:Q15" si="12">$D14*H14</f>
        <v>0</v>
      </c>
      <c r="I15" s="39">
        <f t="shared" si="12"/>
        <v>0</v>
      </c>
      <c r="J15" s="39">
        <f t="shared" si="12"/>
        <v>0</v>
      </c>
      <c r="K15" s="39">
        <f t="shared" si="12"/>
        <v>0</v>
      </c>
      <c r="L15" s="39">
        <f t="shared" si="12"/>
        <v>0</v>
      </c>
      <c r="M15" s="39">
        <f t="shared" si="12"/>
        <v>0</v>
      </c>
      <c r="N15" s="39">
        <f t="shared" si="12"/>
        <v>0</v>
      </c>
      <c r="O15" s="39">
        <f t="shared" si="12"/>
        <v>0</v>
      </c>
      <c r="P15" s="39">
        <f t="shared" si="12"/>
        <v>0</v>
      </c>
      <c r="Q15" s="39">
        <f t="shared" si="12"/>
        <v>0</v>
      </c>
      <c r="R15" s="39">
        <f t="shared" si="11"/>
        <v>0</v>
      </c>
      <c r="S15" s="39">
        <f t="shared" si="11"/>
        <v>0</v>
      </c>
      <c r="T15" s="39">
        <f t="shared" si="11"/>
        <v>0</v>
      </c>
      <c r="U15" s="39">
        <f t="shared" si="11"/>
        <v>0</v>
      </c>
      <c r="V15" s="39">
        <f t="shared" si="11"/>
        <v>0</v>
      </c>
      <c r="W15" s="39">
        <f t="shared" si="11"/>
        <v>0</v>
      </c>
      <c r="X15" s="39">
        <f t="shared" si="11"/>
        <v>0</v>
      </c>
      <c r="Y15" s="39">
        <f t="shared" si="11"/>
        <v>0</v>
      </c>
      <c r="Z15" s="267">
        <f t="shared" si="2"/>
        <v>0</v>
      </c>
    </row>
    <row r="16" spans="1:27" ht="16.5" customHeight="1">
      <c r="B16" s="527"/>
      <c r="C16" s="499"/>
      <c r="D16" s="512"/>
      <c r="E16" s="269" t="s">
        <v>95</v>
      </c>
      <c r="F16" s="270"/>
      <c r="G16" s="270"/>
      <c r="H16" s="270"/>
      <c r="I16" s="270"/>
      <c r="J16" s="270"/>
      <c r="K16" s="270"/>
      <c r="L16" s="270"/>
      <c r="M16" s="270"/>
      <c r="N16" s="270"/>
      <c r="O16" s="270"/>
      <c r="P16" s="270"/>
      <c r="Q16" s="270"/>
      <c r="R16" s="270"/>
      <c r="S16" s="270"/>
      <c r="T16" s="270"/>
      <c r="U16" s="270"/>
      <c r="V16" s="270"/>
      <c r="W16" s="270"/>
      <c r="X16" s="270"/>
      <c r="Y16" s="270"/>
      <c r="Z16" s="267">
        <f t="shared" ref="Z16:Z25" si="13">SUM(F16:Y16)</f>
        <v>0</v>
      </c>
    </row>
    <row r="17" spans="2:26" ht="16.5" customHeight="1">
      <c r="B17" s="527"/>
      <c r="C17" s="500"/>
      <c r="D17" s="513"/>
      <c r="E17" s="269" t="s">
        <v>88</v>
      </c>
      <c r="F17" s="39">
        <f t="shared" ref="F17:Y17" si="14">$D16*F16</f>
        <v>0</v>
      </c>
      <c r="G17" s="39">
        <f t="shared" si="14"/>
        <v>0</v>
      </c>
      <c r="H17" s="39">
        <f t="shared" ref="H17:Q17" si="15">$D16*H16</f>
        <v>0</v>
      </c>
      <c r="I17" s="39">
        <f t="shared" si="15"/>
        <v>0</v>
      </c>
      <c r="J17" s="39">
        <f t="shared" si="15"/>
        <v>0</v>
      </c>
      <c r="K17" s="39">
        <f t="shared" si="15"/>
        <v>0</v>
      </c>
      <c r="L17" s="39">
        <f t="shared" si="15"/>
        <v>0</v>
      </c>
      <c r="M17" s="39">
        <f t="shared" si="15"/>
        <v>0</v>
      </c>
      <c r="N17" s="39">
        <f t="shared" si="15"/>
        <v>0</v>
      </c>
      <c r="O17" s="39">
        <f t="shared" si="15"/>
        <v>0</v>
      </c>
      <c r="P17" s="39">
        <f t="shared" si="15"/>
        <v>0</v>
      </c>
      <c r="Q17" s="39">
        <f t="shared" si="15"/>
        <v>0</v>
      </c>
      <c r="R17" s="39">
        <f t="shared" si="14"/>
        <v>0</v>
      </c>
      <c r="S17" s="39">
        <f t="shared" si="14"/>
        <v>0</v>
      </c>
      <c r="T17" s="39">
        <f t="shared" si="14"/>
        <v>0</v>
      </c>
      <c r="U17" s="39">
        <f t="shared" si="14"/>
        <v>0</v>
      </c>
      <c r="V17" s="39">
        <f t="shared" si="14"/>
        <v>0</v>
      </c>
      <c r="W17" s="39">
        <f t="shared" si="14"/>
        <v>0</v>
      </c>
      <c r="X17" s="39">
        <f t="shared" si="14"/>
        <v>0</v>
      </c>
      <c r="Y17" s="39">
        <f t="shared" si="14"/>
        <v>0</v>
      </c>
      <c r="Z17" s="267">
        <f t="shared" si="13"/>
        <v>0</v>
      </c>
    </row>
    <row r="18" spans="2:26" ht="16.5" customHeight="1">
      <c r="B18" s="527"/>
      <c r="C18" s="499"/>
      <c r="D18" s="512"/>
      <c r="E18" s="269" t="s">
        <v>95</v>
      </c>
      <c r="F18" s="270"/>
      <c r="G18" s="270"/>
      <c r="H18" s="270"/>
      <c r="I18" s="270"/>
      <c r="J18" s="270"/>
      <c r="K18" s="270"/>
      <c r="L18" s="270"/>
      <c r="M18" s="270"/>
      <c r="N18" s="270"/>
      <c r="O18" s="270"/>
      <c r="P18" s="270"/>
      <c r="Q18" s="270"/>
      <c r="R18" s="270"/>
      <c r="S18" s="270"/>
      <c r="T18" s="270"/>
      <c r="U18" s="270"/>
      <c r="V18" s="270"/>
      <c r="W18" s="270"/>
      <c r="X18" s="270"/>
      <c r="Y18" s="270"/>
      <c r="Z18" s="267">
        <f t="shared" si="13"/>
        <v>0</v>
      </c>
    </row>
    <row r="19" spans="2:26" ht="16.5" customHeight="1">
      <c r="B19" s="527"/>
      <c r="C19" s="500"/>
      <c r="D19" s="513"/>
      <c r="E19" s="269" t="s">
        <v>88</v>
      </c>
      <c r="F19" s="39">
        <f t="shared" ref="F19:Y19" si="16">$D18*F18</f>
        <v>0</v>
      </c>
      <c r="G19" s="39">
        <f t="shared" si="16"/>
        <v>0</v>
      </c>
      <c r="H19" s="39">
        <f t="shared" ref="H19:Q19" si="17">$D18*H18</f>
        <v>0</v>
      </c>
      <c r="I19" s="39">
        <f t="shared" si="17"/>
        <v>0</v>
      </c>
      <c r="J19" s="39">
        <f t="shared" si="17"/>
        <v>0</v>
      </c>
      <c r="K19" s="39">
        <f t="shared" si="17"/>
        <v>0</v>
      </c>
      <c r="L19" s="39">
        <f t="shared" si="17"/>
        <v>0</v>
      </c>
      <c r="M19" s="39">
        <f t="shared" si="17"/>
        <v>0</v>
      </c>
      <c r="N19" s="39">
        <f t="shared" si="17"/>
        <v>0</v>
      </c>
      <c r="O19" s="39">
        <f t="shared" si="17"/>
        <v>0</v>
      </c>
      <c r="P19" s="39">
        <f t="shared" si="17"/>
        <v>0</v>
      </c>
      <c r="Q19" s="39">
        <f t="shared" si="17"/>
        <v>0</v>
      </c>
      <c r="R19" s="39">
        <f t="shared" si="16"/>
        <v>0</v>
      </c>
      <c r="S19" s="39">
        <f t="shared" si="16"/>
        <v>0</v>
      </c>
      <c r="T19" s="39">
        <f t="shared" si="16"/>
        <v>0</v>
      </c>
      <c r="U19" s="39">
        <f t="shared" si="16"/>
        <v>0</v>
      </c>
      <c r="V19" s="39">
        <f t="shared" si="16"/>
        <v>0</v>
      </c>
      <c r="W19" s="39">
        <f t="shared" si="16"/>
        <v>0</v>
      </c>
      <c r="X19" s="39">
        <f t="shared" si="16"/>
        <v>0</v>
      </c>
      <c r="Y19" s="39">
        <f t="shared" si="16"/>
        <v>0</v>
      </c>
      <c r="Z19" s="267">
        <f t="shared" si="13"/>
        <v>0</v>
      </c>
    </row>
    <row r="20" spans="2:26" ht="16.5" customHeight="1">
      <c r="B20" s="527"/>
      <c r="C20" s="499"/>
      <c r="D20" s="516"/>
      <c r="E20" s="269" t="s">
        <v>95</v>
      </c>
      <c r="F20" s="270"/>
      <c r="G20" s="270"/>
      <c r="H20" s="270"/>
      <c r="I20" s="270"/>
      <c r="J20" s="270"/>
      <c r="K20" s="270"/>
      <c r="L20" s="270"/>
      <c r="M20" s="270"/>
      <c r="N20" s="270"/>
      <c r="O20" s="270"/>
      <c r="P20" s="270"/>
      <c r="Q20" s="270"/>
      <c r="R20" s="270"/>
      <c r="S20" s="270"/>
      <c r="T20" s="270"/>
      <c r="U20" s="270"/>
      <c r="V20" s="270"/>
      <c r="W20" s="270"/>
      <c r="X20" s="270"/>
      <c r="Y20" s="270"/>
      <c r="Z20" s="267">
        <f t="shared" si="13"/>
        <v>0</v>
      </c>
    </row>
    <row r="21" spans="2:26" ht="16.5" customHeight="1">
      <c r="B21" s="527"/>
      <c r="C21" s="500"/>
      <c r="D21" s="517"/>
      <c r="E21" s="269" t="s">
        <v>88</v>
      </c>
      <c r="F21" s="39">
        <f t="shared" ref="F21:Y21" si="18">$D20*F20</f>
        <v>0</v>
      </c>
      <c r="G21" s="39">
        <f t="shared" si="18"/>
        <v>0</v>
      </c>
      <c r="H21" s="39">
        <f t="shared" ref="H21:Q21" si="19">$D20*H20</f>
        <v>0</v>
      </c>
      <c r="I21" s="39">
        <f t="shared" si="19"/>
        <v>0</v>
      </c>
      <c r="J21" s="39">
        <f t="shared" si="19"/>
        <v>0</v>
      </c>
      <c r="K21" s="39">
        <f t="shared" si="19"/>
        <v>0</v>
      </c>
      <c r="L21" s="39">
        <f t="shared" si="19"/>
        <v>0</v>
      </c>
      <c r="M21" s="39">
        <f t="shared" si="19"/>
        <v>0</v>
      </c>
      <c r="N21" s="39">
        <f t="shared" si="19"/>
        <v>0</v>
      </c>
      <c r="O21" s="39">
        <f t="shared" si="19"/>
        <v>0</v>
      </c>
      <c r="P21" s="39">
        <f t="shared" si="19"/>
        <v>0</v>
      </c>
      <c r="Q21" s="39">
        <f t="shared" si="19"/>
        <v>0</v>
      </c>
      <c r="R21" s="39">
        <f t="shared" si="18"/>
        <v>0</v>
      </c>
      <c r="S21" s="39">
        <f t="shared" si="18"/>
        <v>0</v>
      </c>
      <c r="T21" s="39">
        <f t="shared" si="18"/>
        <v>0</v>
      </c>
      <c r="U21" s="39">
        <f t="shared" si="18"/>
        <v>0</v>
      </c>
      <c r="V21" s="39">
        <f t="shared" si="18"/>
        <v>0</v>
      </c>
      <c r="W21" s="39">
        <f t="shared" si="18"/>
        <v>0</v>
      </c>
      <c r="X21" s="39">
        <f t="shared" si="18"/>
        <v>0</v>
      </c>
      <c r="Y21" s="39">
        <f t="shared" si="18"/>
        <v>0</v>
      </c>
      <c r="Z21" s="267">
        <f t="shared" si="13"/>
        <v>0</v>
      </c>
    </row>
    <row r="22" spans="2:26" ht="16.5" customHeight="1">
      <c r="B22" s="527"/>
      <c r="C22" s="499"/>
      <c r="D22" s="516"/>
      <c r="E22" s="269" t="s">
        <v>95</v>
      </c>
      <c r="F22" s="270"/>
      <c r="G22" s="270"/>
      <c r="H22" s="270"/>
      <c r="I22" s="270"/>
      <c r="J22" s="270"/>
      <c r="K22" s="270"/>
      <c r="L22" s="270"/>
      <c r="M22" s="270"/>
      <c r="N22" s="270"/>
      <c r="O22" s="270"/>
      <c r="P22" s="270"/>
      <c r="Q22" s="270"/>
      <c r="R22" s="270"/>
      <c r="S22" s="270"/>
      <c r="T22" s="270"/>
      <c r="U22" s="270"/>
      <c r="V22" s="270"/>
      <c r="W22" s="270"/>
      <c r="X22" s="270"/>
      <c r="Y22" s="270"/>
      <c r="Z22" s="267">
        <f t="shared" si="13"/>
        <v>0</v>
      </c>
    </row>
    <row r="23" spans="2:26" ht="16.5" customHeight="1">
      <c r="B23" s="527"/>
      <c r="C23" s="518"/>
      <c r="D23" s="519"/>
      <c r="E23" s="271" t="s">
        <v>88</v>
      </c>
      <c r="F23" s="272">
        <f t="shared" ref="F23:Y23" si="20">$D22*F22</f>
        <v>0</v>
      </c>
      <c r="G23" s="272">
        <f t="shared" si="20"/>
        <v>0</v>
      </c>
      <c r="H23" s="272">
        <f t="shared" ref="H23:Q23" si="21">$D22*H22</f>
        <v>0</v>
      </c>
      <c r="I23" s="272">
        <f t="shared" si="21"/>
        <v>0</v>
      </c>
      <c r="J23" s="272">
        <f t="shared" si="21"/>
        <v>0</v>
      </c>
      <c r="K23" s="272">
        <f t="shared" si="21"/>
        <v>0</v>
      </c>
      <c r="L23" s="272">
        <f t="shared" si="21"/>
        <v>0</v>
      </c>
      <c r="M23" s="272">
        <f t="shared" si="21"/>
        <v>0</v>
      </c>
      <c r="N23" s="272">
        <f t="shared" si="21"/>
        <v>0</v>
      </c>
      <c r="O23" s="272">
        <f t="shared" si="21"/>
        <v>0</v>
      </c>
      <c r="P23" s="272">
        <f t="shared" si="21"/>
        <v>0</v>
      </c>
      <c r="Q23" s="272">
        <f t="shared" si="21"/>
        <v>0</v>
      </c>
      <c r="R23" s="272">
        <f t="shared" si="20"/>
        <v>0</v>
      </c>
      <c r="S23" s="272">
        <f t="shared" si="20"/>
        <v>0</v>
      </c>
      <c r="T23" s="272">
        <f t="shared" si="20"/>
        <v>0</v>
      </c>
      <c r="U23" s="272">
        <f t="shared" si="20"/>
        <v>0</v>
      </c>
      <c r="V23" s="272">
        <f t="shared" si="20"/>
        <v>0</v>
      </c>
      <c r="W23" s="272">
        <f t="shared" si="20"/>
        <v>0</v>
      </c>
      <c r="X23" s="272">
        <f t="shared" si="20"/>
        <v>0</v>
      </c>
      <c r="Y23" s="272">
        <f t="shared" si="20"/>
        <v>0</v>
      </c>
      <c r="Z23" s="273">
        <f t="shared" si="13"/>
        <v>0</v>
      </c>
    </row>
    <row r="24" spans="2:26" ht="16.5" customHeight="1">
      <c r="B24" s="520" t="s">
        <v>78</v>
      </c>
      <c r="C24" s="521"/>
      <c r="D24" s="524"/>
      <c r="E24" s="274" t="s">
        <v>95</v>
      </c>
      <c r="F24" s="275">
        <f t="shared" ref="F24:Y25" si="22">F6+F8+F10+F12+F14+F16+F18+F20+F22</f>
        <v>0</v>
      </c>
      <c r="G24" s="275">
        <f t="shared" si="22"/>
        <v>0</v>
      </c>
      <c r="H24" s="275">
        <f t="shared" ref="H24:Q24" si="23">H6+H8+H10+H12+H14+H16+H18+H20+H22</f>
        <v>0</v>
      </c>
      <c r="I24" s="275">
        <f t="shared" si="23"/>
        <v>0</v>
      </c>
      <c r="J24" s="275">
        <f t="shared" si="23"/>
        <v>0</v>
      </c>
      <c r="K24" s="275">
        <f t="shared" si="23"/>
        <v>0</v>
      </c>
      <c r="L24" s="275">
        <f t="shared" si="23"/>
        <v>0</v>
      </c>
      <c r="M24" s="275">
        <f t="shared" si="23"/>
        <v>0</v>
      </c>
      <c r="N24" s="275">
        <f t="shared" si="23"/>
        <v>0</v>
      </c>
      <c r="O24" s="275">
        <f t="shared" si="23"/>
        <v>0</v>
      </c>
      <c r="P24" s="275">
        <f t="shared" si="23"/>
        <v>0</v>
      </c>
      <c r="Q24" s="275">
        <f t="shared" si="23"/>
        <v>0</v>
      </c>
      <c r="R24" s="275">
        <f t="shared" si="22"/>
        <v>0</v>
      </c>
      <c r="S24" s="275">
        <f t="shared" si="22"/>
        <v>0</v>
      </c>
      <c r="T24" s="275">
        <f t="shared" si="22"/>
        <v>0</v>
      </c>
      <c r="U24" s="275">
        <f t="shared" si="22"/>
        <v>0</v>
      </c>
      <c r="V24" s="275">
        <f t="shared" si="22"/>
        <v>0</v>
      </c>
      <c r="W24" s="275">
        <f t="shared" si="22"/>
        <v>0</v>
      </c>
      <c r="X24" s="275">
        <f t="shared" si="22"/>
        <v>0</v>
      </c>
      <c r="Y24" s="275">
        <f t="shared" si="22"/>
        <v>0</v>
      </c>
      <c r="Z24" s="265">
        <f t="shared" si="13"/>
        <v>0</v>
      </c>
    </row>
    <row r="25" spans="2:26" ht="16.5" customHeight="1">
      <c r="B25" s="522"/>
      <c r="C25" s="523"/>
      <c r="D25" s="525"/>
      <c r="E25" s="276" t="s">
        <v>88</v>
      </c>
      <c r="F25" s="277">
        <f t="shared" si="22"/>
        <v>0</v>
      </c>
      <c r="G25" s="277">
        <f t="shared" si="22"/>
        <v>0</v>
      </c>
      <c r="H25" s="277">
        <f t="shared" ref="H25:Q25" si="24">H7+H9+H11+H13+H15+H17+H19+H21+H23</f>
        <v>0</v>
      </c>
      <c r="I25" s="277">
        <f t="shared" si="24"/>
        <v>0</v>
      </c>
      <c r="J25" s="277">
        <f t="shared" si="24"/>
        <v>0</v>
      </c>
      <c r="K25" s="277">
        <f t="shared" si="24"/>
        <v>0</v>
      </c>
      <c r="L25" s="277">
        <f t="shared" si="24"/>
        <v>0</v>
      </c>
      <c r="M25" s="277">
        <f t="shared" si="24"/>
        <v>0</v>
      </c>
      <c r="N25" s="277">
        <f t="shared" si="24"/>
        <v>0</v>
      </c>
      <c r="O25" s="277">
        <f t="shared" si="24"/>
        <v>0</v>
      </c>
      <c r="P25" s="277">
        <f t="shared" si="24"/>
        <v>0</v>
      </c>
      <c r="Q25" s="277">
        <f t="shared" si="24"/>
        <v>0</v>
      </c>
      <c r="R25" s="277">
        <f t="shared" si="22"/>
        <v>0</v>
      </c>
      <c r="S25" s="277">
        <f t="shared" si="22"/>
        <v>0</v>
      </c>
      <c r="T25" s="277">
        <f t="shared" si="22"/>
        <v>0</v>
      </c>
      <c r="U25" s="277">
        <f t="shared" si="22"/>
        <v>0</v>
      </c>
      <c r="V25" s="277">
        <f t="shared" si="22"/>
        <v>0</v>
      </c>
      <c r="W25" s="277">
        <f t="shared" si="22"/>
        <v>0</v>
      </c>
      <c r="X25" s="277">
        <f t="shared" si="22"/>
        <v>0</v>
      </c>
      <c r="Y25" s="277">
        <f t="shared" si="22"/>
        <v>0</v>
      </c>
      <c r="Z25" s="278">
        <f t="shared" si="13"/>
        <v>0</v>
      </c>
    </row>
    <row r="26" spans="2:26" ht="16.5" customHeight="1">
      <c r="B26" s="526" t="s">
        <v>96</v>
      </c>
      <c r="C26" s="528"/>
      <c r="D26" s="529"/>
      <c r="E26" s="274" t="s">
        <v>95</v>
      </c>
      <c r="F26" s="32"/>
      <c r="G26" s="32"/>
      <c r="H26" s="32"/>
      <c r="I26" s="32"/>
      <c r="J26" s="32"/>
      <c r="K26" s="32"/>
      <c r="L26" s="32"/>
      <c r="M26" s="32"/>
      <c r="N26" s="32"/>
      <c r="O26" s="32"/>
      <c r="P26" s="32"/>
      <c r="Q26" s="32"/>
      <c r="R26" s="32"/>
      <c r="S26" s="32"/>
      <c r="T26" s="32"/>
      <c r="U26" s="32"/>
      <c r="V26" s="32"/>
      <c r="W26" s="32"/>
      <c r="X26" s="32"/>
      <c r="Y26" s="32"/>
      <c r="Z26" s="265">
        <f t="shared" ref="Z26:Z33" si="25">SUM(F26:Y26)</f>
        <v>0</v>
      </c>
    </row>
    <row r="27" spans="2:26" ht="16.5" customHeight="1">
      <c r="B27" s="527"/>
      <c r="C27" s="500"/>
      <c r="D27" s="513"/>
      <c r="E27" s="269" t="s">
        <v>88</v>
      </c>
      <c r="F27" s="39">
        <f t="shared" ref="F27:Y27" si="26">$D26*F26</f>
        <v>0</v>
      </c>
      <c r="G27" s="39">
        <f t="shared" si="26"/>
        <v>0</v>
      </c>
      <c r="H27" s="39">
        <f t="shared" ref="H27:Q27" si="27">$D26*H26</f>
        <v>0</v>
      </c>
      <c r="I27" s="39">
        <f t="shared" si="27"/>
        <v>0</v>
      </c>
      <c r="J27" s="39">
        <f t="shared" si="27"/>
        <v>0</v>
      </c>
      <c r="K27" s="39">
        <f t="shared" si="27"/>
        <v>0</v>
      </c>
      <c r="L27" s="39">
        <f t="shared" si="27"/>
        <v>0</v>
      </c>
      <c r="M27" s="39">
        <f t="shared" si="27"/>
        <v>0</v>
      </c>
      <c r="N27" s="39">
        <f t="shared" si="27"/>
        <v>0</v>
      </c>
      <c r="O27" s="39">
        <f t="shared" si="27"/>
        <v>0</v>
      </c>
      <c r="P27" s="39">
        <f t="shared" si="27"/>
        <v>0</v>
      </c>
      <c r="Q27" s="39">
        <f t="shared" si="27"/>
        <v>0</v>
      </c>
      <c r="R27" s="39">
        <f t="shared" si="26"/>
        <v>0</v>
      </c>
      <c r="S27" s="39">
        <f t="shared" si="26"/>
        <v>0</v>
      </c>
      <c r="T27" s="39">
        <f t="shared" si="26"/>
        <v>0</v>
      </c>
      <c r="U27" s="39">
        <f t="shared" si="26"/>
        <v>0</v>
      </c>
      <c r="V27" s="39">
        <f t="shared" si="26"/>
        <v>0</v>
      </c>
      <c r="W27" s="39">
        <f t="shared" si="26"/>
        <v>0</v>
      </c>
      <c r="X27" s="39">
        <f t="shared" si="26"/>
        <v>0</v>
      </c>
      <c r="Y27" s="39">
        <f t="shared" si="26"/>
        <v>0</v>
      </c>
      <c r="Z27" s="267">
        <f t="shared" si="25"/>
        <v>0</v>
      </c>
    </row>
    <row r="28" spans="2:26" ht="16.5" customHeight="1">
      <c r="B28" s="527"/>
      <c r="C28" s="508"/>
      <c r="D28" s="532"/>
      <c r="E28" s="269" t="s">
        <v>95</v>
      </c>
      <c r="F28" s="270"/>
      <c r="G28" s="270"/>
      <c r="H28" s="270"/>
      <c r="I28" s="270"/>
      <c r="J28" s="270"/>
      <c r="K28" s="270"/>
      <c r="L28" s="270"/>
      <c r="M28" s="270"/>
      <c r="N28" s="270"/>
      <c r="O28" s="270"/>
      <c r="P28" s="270"/>
      <c r="Q28" s="270"/>
      <c r="R28" s="270"/>
      <c r="S28" s="270"/>
      <c r="T28" s="270"/>
      <c r="U28" s="270"/>
      <c r="V28" s="270"/>
      <c r="W28" s="270"/>
      <c r="X28" s="270"/>
      <c r="Y28" s="270"/>
      <c r="Z28" s="267">
        <f t="shared" si="25"/>
        <v>0</v>
      </c>
    </row>
    <row r="29" spans="2:26" ht="16.5" customHeight="1">
      <c r="B29" s="527"/>
      <c r="C29" s="509"/>
      <c r="D29" s="533"/>
      <c r="E29" s="269" t="s">
        <v>88</v>
      </c>
      <c r="F29" s="39">
        <f t="shared" ref="F29:Y29" si="28">$D28*F28</f>
        <v>0</v>
      </c>
      <c r="G29" s="39">
        <f t="shared" si="28"/>
        <v>0</v>
      </c>
      <c r="H29" s="39">
        <f t="shared" ref="H29:Q29" si="29">$D28*H28</f>
        <v>0</v>
      </c>
      <c r="I29" s="39">
        <f t="shared" si="29"/>
        <v>0</v>
      </c>
      <c r="J29" s="39">
        <f t="shared" si="29"/>
        <v>0</v>
      </c>
      <c r="K29" s="39">
        <f t="shared" si="29"/>
        <v>0</v>
      </c>
      <c r="L29" s="39">
        <f t="shared" si="29"/>
        <v>0</v>
      </c>
      <c r="M29" s="39">
        <f t="shared" si="29"/>
        <v>0</v>
      </c>
      <c r="N29" s="39">
        <f t="shared" si="29"/>
        <v>0</v>
      </c>
      <c r="O29" s="39">
        <f t="shared" si="29"/>
        <v>0</v>
      </c>
      <c r="P29" s="39">
        <f t="shared" si="29"/>
        <v>0</v>
      </c>
      <c r="Q29" s="39">
        <f t="shared" si="29"/>
        <v>0</v>
      </c>
      <c r="R29" s="39">
        <f t="shared" si="28"/>
        <v>0</v>
      </c>
      <c r="S29" s="39">
        <f t="shared" si="28"/>
        <v>0</v>
      </c>
      <c r="T29" s="39">
        <f t="shared" si="28"/>
        <v>0</v>
      </c>
      <c r="U29" s="39">
        <f t="shared" si="28"/>
        <v>0</v>
      </c>
      <c r="V29" s="39">
        <f t="shared" si="28"/>
        <v>0</v>
      </c>
      <c r="W29" s="39">
        <f t="shared" si="28"/>
        <v>0</v>
      </c>
      <c r="X29" s="39">
        <f t="shared" si="28"/>
        <v>0</v>
      </c>
      <c r="Y29" s="39">
        <f t="shared" si="28"/>
        <v>0</v>
      </c>
      <c r="Z29" s="267">
        <f t="shared" si="25"/>
        <v>0</v>
      </c>
    </row>
    <row r="30" spans="2:26" ht="16.5" customHeight="1">
      <c r="B30" s="527"/>
      <c r="C30" s="499"/>
      <c r="D30" s="530"/>
      <c r="E30" s="269" t="s">
        <v>95</v>
      </c>
      <c r="F30" s="270"/>
      <c r="G30" s="270"/>
      <c r="H30" s="270"/>
      <c r="I30" s="270"/>
      <c r="J30" s="270"/>
      <c r="K30" s="270"/>
      <c r="L30" s="270"/>
      <c r="M30" s="270"/>
      <c r="N30" s="270"/>
      <c r="O30" s="270"/>
      <c r="P30" s="270"/>
      <c r="Q30" s="270"/>
      <c r="R30" s="270"/>
      <c r="S30" s="270"/>
      <c r="T30" s="270"/>
      <c r="U30" s="270"/>
      <c r="V30" s="270"/>
      <c r="W30" s="270"/>
      <c r="X30" s="270"/>
      <c r="Y30" s="270"/>
      <c r="Z30" s="267">
        <f t="shared" si="25"/>
        <v>0</v>
      </c>
    </row>
    <row r="31" spans="2:26" ht="16.5" customHeight="1">
      <c r="B31" s="527"/>
      <c r="C31" s="500"/>
      <c r="D31" s="531"/>
      <c r="E31" s="269" t="s">
        <v>88</v>
      </c>
      <c r="F31" s="39">
        <f t="shared" ref="F31:Y31" si="30">$D30*F30</f>
        <v>0</v>
      </c>
      <c r="G31" s="39">
        <f t="shared" si="30"/>
        <v>0</v>
      </c>
      <c r="H31" s="39">
        <f t="shared" ref="H31:Q31" si="31">$D30*H30</f>
        <v>0</v>
      </c>
      <c r="I31" s="39">
        <f t="shared" si="31"/>
        <v>0</v>
      </c>
      <c r="J31" s="39">
        <f t="shared" si="31"/>
        <v>0</v>
      </c>
      <c r="K31" s="39">
        <f t="shared" si="31"/>
        <v>0</v>
      </c>
      <c r="L31" s="39">
        <f t="shared" si="31"/>
        <v>0</v>
      </c>
      <c r="M31" s="39">
        <f t="shared" si="31"/>
        <v>0</v>
      </c>
      <c r="N31" s="39">
        <f t="shared" si="31"/>
        <v>0</v>
      </c>
      <c r="O31" s="39">
        <f t="shared" si="31"/>
        <v>0</v>
      </c>
      <c r="P31" s="39">
        <f t="shared" si="31"/>
        <v>0</v>
      </c>
      <c r="Q31" s="39">
        <f t="shared" si="31"/>
        <v>0</v>
      </c>
      <c r="R31" s="39">
        <f t="shared" si="30"/>
        <v>0</v>
      </c>
      <c r="S31" s="39">
        <f t="shared" si="30"/>
        <v>0</v>
      </c>
      <c r="T31" s="39">
        <f t="shared" si="30"/>
        <v>0</v>
      </c>
      <c r="U31" s="39">
        <f t="shared" si="30"/>
        <v>0</v>
      </c>
      <c r="V31" s="39">
        <f t="shared" si="30"/>
        <v>0</v>
      </c>
      <c r="W31" s="39">
        <f t="shared" si="30"/>
        <v>0</v>
      </c>
      <c r="X31" s="39">
        <f t="shared" si="30"/>
        <v>0</v>
      </c>
      <c r="Y31" s="39">
        <f t="shared" si="30"/>
        <v>0</v>
      </c>
      <c r="Z31" s="267">
        <f t="shared" si="25"/>
        <v>0</v>
      </c>
    </row>
    <row r="32" spans="2:26" ht="16.5" customHeight="1">
      <c r="B32" s="527"/>
      <c r="C32" s="508"/>
      <c r="D32" s="530"/>
      <c r="E32" s="269" t="s">
        <v>95</v>
      </c>
      <c r="F32" s="270"/>
      <c r="G32" s="270"/>
      <c r="H32" s="270"/>
      <c r="I32" s="270"/>
      <c r="J32" s="270"/>
      <c r="K32" s="270"/>
      <c r="L32" s="270"/>
      <c r="M32" s="270"/>
      <c r="N32" s="270"/>
      <c r="O32" s="270"/>
      <c r="P32" s="270"/>
      <c r="Q32" s="270"/>
      <c r="R32" s="270"/>
      <c r="S32" s="270"/>
      <c r="T32" s="270"/>
      <c r="U32" s="270"/>
      <c r="V32" s="270"/>
      <c r="W32" s="270"/>
      <c r="X32" s="270"/>
      <c r="Y32" s="270"/>
      <c r="Z32" s="267">
        <f t="shared" si="25"/>
        <v>0</v>
      </c>
    </row>
    <row r="33" spans="2:26" ht="16.5" customHeight="1">
      <c r="B33" s="527"/>
      <c r="C33" s="500"/>
      <c r="D33" s="531"/>
      <c r="E33" s="269" t="s">
        <v>88</v>
      </c>
      <c r="F33" s="39">
        <f t="shared" ref="F33:Y33" si="32">$D32*F32</f>
        <v>0</v>
      </c>
      <c r="G33" s="39">
        <f t="shared" si="32"/>
        <v>0</v>
      </c>
      <c r="H33" s="39">
        <f t="shared" ref="H33:Q33" si="33">$D32*H32</f>
        <v>0</v>
      </c>
      <c r="I33" s="39">
        <f t="shared" si="33"/>
        <v>0</v>
      </c>
      <c r="J33" s="39">
        <f t="shared" si="33"/>
        <v>0</v>
      </c>
      <c r="K33" s="39">
        <f t="shared" si="33"/>
        <v>0</v>
      </c>
      <c r="L33" s="39">
        <f t="shared" si="33"/>
        <v>0</v>
      </c>
      <c r="M33" s="39">
        <f t="shared" si="33"/>
        <v>0</v>
      </c>
      <c r="N33" s="39">
        <f t="shared" si="33"/>
        <v>0</v>
      </c>
      <c r="O33" s="39">
        <f t="shared" si="33"/>
        <v>0</v>
      </c>
      <c r="P33" s="39">
        <f t="shared" si="33"/>
        <v>0</v>
      </c>
      <c r="Q33" s="39">
        <f t="shared" si="33"/>
        <v>0</v>
      </c>
      <c r="R33" s="39">
        <f t="shared" si="32"/>
        <v>0</v>
      </c>
      <c r="S33" s="39">
        <f t="shared" si="32"/>
        <v>0</v>
      </c>
      <c r="T33" s="39">
        <f t="shared" si="32"/>
        <v>0</v>
      </c>
      <c r="U33" s="39">
        <f t="shared" si="32"/>
        <v>0</v>
      </c>
      <c r="V33" s="39">
        <f t="shared" si="32"/>
        <v>0</v>
      </c>
      <c r="W33" s="39">
        <f t="shared" si="32"/>
        <v>0</v>
      </c>
      <c r="X33" s="39">
        <f t="shared" si="32"/>
        <v>0</v>
      </c>
      <c r="Y33" s="39">
        <f t="shared" si="32"/>
        <v>0</v>
      </c>
      <c r="Z33" s="267">
        <f t="shared" si="25"/>
        <v>0</v>
      </c>
    </row>
    <row r="34" spans="2:26" ht="16.5" customHeight="1">
      <c r="B34" s="527"/>
      <c r="C34" s="508"/>
      <c r="D34" s="532"/>
      <c r="E34" s="269" t="s">
        <v>95</v>
      </c>
      <c r="F34" s="270"/>
      <c r="G34" s="270"/>
      <c r="H34" s="270"/>
      <c r="I34" s="270"/>
      <c r="J34" s="270"/>
      <c r="K34" s="270"/>
      <c r="L34" s="270"/>
      <c r="M34" s="270"/>
      <c r="N34" s="270"/>
      <c r="O34" s="270"/>
      <c r="P34" s="270"/>
      <c r="Q34" s="270"/>
      <c r="R34" s="270"/>
      <c r="S34" s="270"/>
      <c r="T34" s="270"/>
      <c r="U34" s="270"/>
      <c r="V34" s="270"/>
      <c r="W34" s="270"/>
      <c r="X34" s="270"/>
      <c r="Y34" s="270"/>
      <c r="Z34" s="267">
        <f t="shared" ref="Z34:Z47" si="34">SUM(F34:Y34)</f>
        <v>0</v>
      </c>
    </row>
    <row r="35" spans="2:26" ht="16.5" customHeight="1">
      <c r="B35" s="527"/>
      <c r="C35" s="509"/>
      <c r="D35" s="533"/>
      <c r="E35" s="269" t="s">
        <v>88</v>
      </c>
      <c r="F35" s="39">
        <f>$D$34*F34*4/12</f>
        <v>0</v>
      </c>
      <c r="G35" s="39">
        <f t="shared" ref="G35:Y35" si="35">$D$34*G34</f>
        <v>0</v>
      </c>
      <c r="H35" s="39">
        <f t="shared" ref="H35:Q35" si="36">$D$34*H34</f>
        <v>0</v>
      </c>
      <c r="I35" s="39">
        <f t="shared" si="36"/>
        <v>0</v>
      </c>
      <c r="J35" s="39">
        <f t="shared" si="36"/>
        <v>0</v>
      </c>
      <c r="K35" s="39">
        <f t="shared" si="36"/>
        <v>0</v>
      </c>
      <c r="L35" s="39">
        <f t="shared" si="36"/>
        <v>0</v>
      </c>
      <c r="M35" s="39">
        <f t="shared" si="36"/>
        <v>0</v>
      </c>
      <c r="N35" s="39">
        <f t="shared" si="36"/>
        <v>0</v>
      </c>
      <c r="O35" s="39">
        <f t="shared" si="36"/>
        <v>0</v>
      </c>
      <c r="P35" s="39">
        <f t="shared" si="36"/>
        <v>0</v>
      </c>
      <c r="Q35" s="39">
        <f t="shared" si="36"/>
        <v>0</v>
      </c>
      <c r="R35" s="39">
        <f t="shared" si="35"/>
        <v>0</v>
      </c>
      <c r="S35" s="39">
        <f t="shared" si="35"/>
        <v>0</v>
      </c>
      <c r="T35" s="39">
        <f t="shared" si="35"/>
        <v>0</v>
      </c>
      <c r="U35" s="39">
        <f t="shared" si="35"/>
        <v>0</v>
      </c>
      <c r="V35" s="39">
        <f t="shared" si="35"/>
        <v>0</v>
      </c>
      <c r="W35" s="39">
        <f t="shared" si="35"/>
        <v>0</v>
      </c>
      <c r="X35" s="39">
        <f t="shared" si="35"/>
        <v>0</v>
      </c>
      <c r="Y35" s="39">
        <f t="shared" si="35"/>
        <v>0</v>
      </c>
      <c r="Z35" s="267">
        <f t="shared" si="34"/>
        <v>0</v>
      </c>
    </row>
    <row r="36" spans="2:26" ht="16.5" customHeight="1">
      <c r="B36" s="527"/>
      <c r="C36" s="514"/>
      <c r="D36" s="515"/>
      <c r="E36" s="269" t="s">
        <v>95</v>
      </c>
      <c r="F36" s="270"/>
      <c r="G36" s="270"/>
      <c r="H36" s="270"/>
      <c r="I36" s="270"/>
      <c r="J36" s="270"/>
      <c r="K36" s="270"/>
      <c r="L36" s="270"/>
      <c r="M36" s="270"/>
      <c r="N36" s="270"/>
      <c r="O36" s="270"/>
      <c r="P36" s="270"/>
      <c r="Q36" s="270"/>
      <c r="R36" s="270"/>
      <c r="S36" s="270"/>
      <c r="T36" s="270"/>
      <c r="U36" s="270"/>
      <c r="V36" s="270"/>
      <c r="W36" s="270"/>
      <c r="X36" s="270"/>
      <c r="Y36" s="270"/>
      <c r="Z36" s="267">
        <f t="shared" si="34"/>
        <v>0</v>
      </c>
    </row>
    <row r="37" spans="2:26" ht="16.5" customHeight="1">
      <c r="B37" s="527"/>
      <c r="C37" s="514"/>
      <c r="D37" s="515"/>
      <c r="E37" s="269" t="s">
        <v>88</v>
      </c>
      <c r="F37" s="39">
        <f t="shared" ref="F37:Y37" si="37">$D36*F36</f>
        <v>0</v>
      </c>
      <c r="G37" s="39">
        <f t="shared" si="37"/>
        <v>0</v>
      </c>
      <c r="H37" s="39">
        <f t="shared" ref="H37:Q37" si="38">$D36*H36</f>
        <v>0</v>
      </c>
      <c r="I37" s="39">
        <f t="shared" si="38"/>
        <v>0</v>
      </c>
      <c r="J37" s="39">
        <f t="shared" si="38"/>
        <v>0</v>
      </c>
      <c r="K37" s="39">
        <f t="shared" si="38"/>
        <v>0</v>
      </c>
      <c r="L37" s="39">
        <f t="shared" si="38"/>
        <v>0</v>
      </c>
      <c r="M37" s="39">
        <f t="shared" si="38"/>
        <v>0</v>
      </c>
      <c r="N37" s="39">
        <f t="shared" si="38"/>
        <v>0</v>
      </c>
      <c r="O37" s="39">
        <f t="shared" si="38"/>
        <v>0</v>
      </c>
      <c r="P37" s="39">
        <f t="shared" si="38"/>
        <v>0</v>
      </c>
      <c r="Q37" s="39">
        <f t="shared" si="38"/>
        <v>0</v>
      </c>
      <c r="R37" s="39">
        <f t="shared" si="37"/>
        <v>0</v>
      </c>
      <c r="S37" s="39">
        <f t="shared" si="37"/>
        <v>0</v>
      </c>
      <c r="T37" s="39">
        <f t="shared" si="37"/>
        <v>0</v>
      </c>
      <c r="U37" s="39">
        <f t="shared" si="37"/>
        <v>0</v>
      </c>
      <c r="V37" s="39">
        <f t="shared" si="37"/>
        <v>0</v>
      </c>
      <c r="W37" s="39">
        <f t="shared" si="37"/>
        <v>0</v>
      </c>
      <c r="X37" s="39">
        <f t="shared" si="37"/>
        <v>0</v>
      </c>
      <c r="Y37" s="39">
        <f t="shared" si="37"/>
        <v>0</v>
      </c>
      <c r="Z37" s="267">
        <f t="shared" si="34"/>
        <v>0</v>
      </c>
    </row>
    <row r="38" spans="2:26" ht="16.5" customHeight="1">
      <c r="B38" s="527"/>
      <c r="C38" s="508"/>
      <c r="D38" s="532"/>
      <c r="E38" s="269" t="s">
        <v>95</v>
      </c>
      <c r="F38" s="270"/>
      <c r="G38" s="270"/>
      <c r="H38" s="270"/>
      <c r="I38" s="270"/>
      <c r="J38" s="270"/>
      <c r="K38" s="270"/>
      <c r="L38" s="270"/>
      <c r="M38" s="270"/>
      <c r="N38" s="270"/>
      <c r="O38" s="270"/>
      <c r="P38" s="270"/>
      <c r="Q38" s="270"/>
      <c r="R38" s="270"/>
      <c r="S38" s="270"/>
      <c r="T38" s="270"/>
      <c r="U38" s="270"/>
      <c r="V38" s="270"/>
      <c r="W38" s="270"/>
      <c r="X38" s="270"/>
      <c r="Y38" s="270"/>
      <c r="Z38" s="267">
        <f t="shared" si="34"/>
        <v>0</v>
      </c>
    </row>
    <row r="39" spans="2:26" ht="16.5" customHeight="1">
      <c r="B39" s="527"/>
      <c r="C39" s="509"/>
      <c r="D39" s="533"/>
      <c r="E39" s="269" t="s">
        <v>88</v>
      </c>
      <c r="F39" s="39">
        <f t="shared" ref="F39:Y39" si="39">$D38*F38</f>
        <v>0</v>
      </c>
      <c r="G39" s="39">
        <f t="shared" si="39"/>
        <v>0</v>
      </c>
      <c r="H39" s="39">
        <f t="shared" ref="H39:Q39" si="40">$D38*H38</f>
        <v>0</v>
      </c>
      <c r="I39" s="39">
        <f t="shared" si="40"/>
        <v>0</v>
      </c>
      <c r="J39" s="39">
        <f t="shared" si="40"/>
        <v>0</v>
      </c>
      <c r="K39" s="39">
        <f t="shared" si="40"/>
        <v>0</v>
      </c>
      <c r="L39" s="39">
        <f t="shared" si="40"/>
        <v>0</v>
      </c>
      <c r="M39" s="39">
        <f t="shared" si="40"/>
        <v>0</v>
      </c>
      <c r="N39" s="39">
        <f t="shared" si="40"/>
        <v>0</v>
      </c>
      <c r="O39" s="39">
        <f t="shared" si="40"/>
        <v>0</v>
      </c>
      <c r="P39" s="39">
        <f t="shared" si="40"/>
        <v>0</v>
      </c>
      <c r="Q39" s="39">
        <f t="shared" si="40"/>
        <v>0</v>
      </c>
      <c r="R39" s="39">
        <f t="shared" si="39"/>
        <v>0</v>
      </c>
      <c r="S39" s="39">
        <f t="shared" si="39"/>
        <v>0</v>
      </c>
      <c r="T39" s="39">
        <f t="shared" si="39"/>
        <v>0</v>
      </c>
      <c r="U39" s="39">
        <f t="shared" si="39"/>
        <v>0</v>
      </c>
      <c r="V39" s="39">
        <f t="shared" si="39"/>
        <v>0</v>
      </c>
      <c r="W39" s="39">
        <f t="shared" si="39"/>
        <v>0</v>
      </c>
      <c r="X39" s="39">
        <f t="shared" si="39"/>
        <v>0</v>
      </c>
      <c r="Y39" s="39">
        <f t="shared" si="39"/>
        <v>0</v>
      </c>
      <c r="Z39" s="267">
        <f t="shared" si="34"/>
        <v>0</v>
      </c>
    </row>
    <row r="40" spans="2:26" ht="16.5" customHeight="1">
      <c r="B40" s="527"/>
      <c r="C40" s="499"/>
      <c r="D40" s="530"/>
      <c r="E40" s="269" t="s">
        <v>95</v>
      </c>
      <c r="F40" s="270"/>
      <c r="G40" s="270"/>
      <c r="H40" s="270"/>
      <c r="I40" s="270"/>
      <c r="J40" s="270"/>
      <c r="K40" s="270"/>
      <c r="L40" s="270"/>
      <c r="M40" s="270"/>
      <c r="N40" s="270"/>
      <c r="O40" s="270"/>
      <c r="P40" s="270"/>
      <c r="Q40" s="270"/>
      <c r="R40" s="270"/>
      <c r="S40" s="270"/>
      <c r="T40" s="270"/>
      <c r="U40" s="270"/>
      <c r="V40" s="270"/>
      <c r="W40" s="270"/>
      <c r="X40" s="270"/>
      <c r="Y40" s="270"/>
      <c r="Z40" s="267">
        <f t="shared" si="34"/>
        <v>0</v>
      </c>
    </row>
    <row r="41" spans="2:26" ht="16.5" customHeight="1">
      <c r="B41" s="527"/>
      <c r="C41" s="500"/>
      <c r="D41" s="531"/>
      <c r="E41" s="269" t="s">
        <v>88</v>
      </c>
      <c r="F41" s="39">
        <f t="shared" ref="F41:Y41" si="41">$D40*F40</f>
        <v>0</v>
      </c>
      <c r="G41" s="39">
        <f t="shared" si="41"/>
        <v>0</v>
      </c>
      <c r="H41" s="39">
        <f t="shared" ref="H41:Q41" si="42">$D40*H40</f>
        <v>0</v>
      </c>
      <c r="I41" s="39">
        <f t="shared" si="42"/>
        <v>0</v>
      </c>
      <c r="J41" s="39">
        <f t="shared" si="42"/>
        <v>0</v>
      </c>
      <c r="K41" s="39">
        <f t="shared" si="42"/>
        <v>0</v>
      </c>
      <c r="L41" s="39">
        <f t="shared" si="42"/>
        <v>0</v>
      </c>
      <c r="M41" s="39">
        <f t="shared" si="42"/>
        <v>0</v>
      </c>
      <c r="N41" s="39">
        <f t="shared" si="42"/>
        <v>0</v>
      </c>
      <c r="O41" s="39">
        <f t="shared" si="42"/>
        <v>0</v>
      </c>
      <c r="P41" s="39">
        <f t="shared" si="42"/>
        <v>0</v>
      </c>
      <c r="Q41" s="39">
        <f t="shared" si="42"/>
        <v>0</v>
      </c>
      <c r="R41" s="39">
        <f t="shared" si="41"/>
        <v>0</v>
      </c>
      <c r="S41" s="39">
        <f t="shared" si="41"/>
        <v>0</v>
      </c>
      <c r="T41" s="39">
        <f t="shared" si="41"/>
        <v>0</v>
      </c>
      <c r="U41" s="39">
        <f t="shared" si="41"/>
        <v>0</v>
      </c>
      <c r="V41" s="39">
        <f t="shared" si="41"/>
        <v>0</v>
      </c>
      <c r="W41" s="39">
        <f t="shared" si="41"/>
        <v>0</v>
      </c>
      <c r="X41" s="39">
        <f t="shared" si="41"/>
        <v>0</v>
      </c>
      <c r="Y41" s="39">
        <f t="shared" si="41"/>
        <v>0</v>
      </c>
      <c r="Z41" s="267">
        <f t="shared" si="34"/>
        <v>0</v>
      </c>
    </row>
    <row r="42" spans="2:26" ht="16.5" customHeight="1">
      <c r="B42" s="527"/>
      <c r="C42" s="499"/>
      <c r="D42" s="530"/>
      <c r="E42" s="269" t="s">
        <v>95</v>
      </c>
      <c r="F42" s="270"/>
      <c r="G42" s="270"/>
      <c r="H42" s="270"/>
      <c r="I42" s="270"/>
      <c r="J42" s="270"/>
      <c r="K42" s="270"/>
      <c r="L42" s="270"/>
      <c r="M42" s="270"/>
      <c r="N42" s="270"/>
      <c r="O42" s="270"/>
      <c r="P42" s="270"/>
      <c r="Q42" s="270"/>
      <c r="R42" s="270"/>
      <c r="S42" s="270"/>
      <c r="T42" s="270"/>
      <c r="U42" s="270"/>
      <c r="V42" s="270"/>
      <c r="W42" s="270"/>
      <c r="X42" s="270"/>
      <c r="Y42" s="270"/>
      <c r="Z42" s="267">
        <f t="shared" si="34"/>
        <v>0</v>
      </c>
    </row>
    <row r="43" spans="2:26" ht="16.5" customHeight="1">
      <c r="B43" s="527"/>
      <c r="C43" s="518"/>
      <c r="D43" s="540"/>
      <c r="E43" s="271" t="s">
        <v>88</v>
      </c>
      <c r="F43" s="272">
        <f t="shared" ref="F43:Y43" si="43">$D42*F42</f>
        <v>0</v>
      </c>
      <c r="G43" s="272">
        <f t="shared" si="43"/>
        <v>0</v>
      </c>
      <c r="H43" s="272">
        <f t="shared" ref="H43:Q43" si="44">$D42*H42</f>
        <v>0</v>
      </c>
      <c r="I43" s="272">
        <f t="shared" si="44"/>
        <v>0</v>
      </c>
      <c r="J43" s="272">
        <f t="shared" si="44"/>
        <v>0</v>
      </c>
      <c r="K43" s="272">
        <f t="shared" si="44"/>
        <v>0</v>
      </c>
      <c r="L43" s="272">
        <f t="shared" si="44"/>
        <v>0</v>
      </c>
      <c r="M43" s="272">
        <f t="shared" si="44"/>
        <v>0</v>
      </c>
      <c r="N43" s="272">
        <f t="shared" si="44"/>
        <v>0</v>
      </c>
      <c r="O43" s="272">
        <f t="shared" si="44"/>
        <v>0</v>
      </c>
      <c r="P43" s="272">
        <f t="shared" si="44"/>
        <v>0</v>
      </c>
      <c r="Q43" s="272">
        <f t="shared" si="44"/>
        <v>0</v>
      </c>
      <c r="R43" s="272">
        <f t="shared" si="43"/>
        <v>0</v>
      </c>
      <c r="S43" s="272">
        <f t="shared" si="43"/>
        <v>0</v>
      </c>
      <c r="T43" s="272">
        <f t="shared" si="43"/>
        <v>0</v>
      </c>
      <c r="U43" s="272">
        <f t="shared" si="43"/>
        <v>0</v>
      </c>
      <c r="V43" s="272">
        <f t="shared" si="43"/>
        <v>0</v>
      </c>
      <c r="W43" s="272">
        <f t="shared" si="43"/>
        <v>0</v>
      </c>
      <c r="X43" s="272">
        <f t="shared" si="43"/>
        <v>0</v>
      </c>
      <c r="Y43" s="272">
        <f t="shared" si="43"/>
        <v>0</v>
      </c>
      <c r="Z43" s="273">
        <f t="shared" si="34"/>
        <v>0</v>
      </c>
    </row>
    <row r="44" spans="2:26" ht="16.5" customHeight="1">
      <c r="B44" s="501" t="s">
        <v>78</v>
      </c>
      <c r="C44" s="442"/>
      <c r="D44" s="536"/>
      <c r="E44" s="274" t="s">
        <v>95</v>
      </c>
      <c r="F44" s="275">
        <f t="shared" ref="F44:Y45" si="45">F26+F28+F30+F32+F34+F36+F38+F40+F42</f>
        <v>0</v>
      </c>
      <c r="G44" s="275">
        <f t="shared" si="45"/>
        <v>0</v>
      </c>
      <c r="H44" s="275">
        <f t="shared" ref="H44:Q44" si="46">H26+H28+H30+H32+H34+H36+H38+H40+H42</f>
        <v>0</v>
      </c>
      <c r="I44" s="275">
        <f t="shared" si="46"/>
        <v>0</v>
      </c>
      <c r="J44" s="275">
        <f t="shared" si="46"/>
        <v>0</v>
      </c>
      <c r="K44" s="275">
        <f t="shared" si="46"/>
        <v>0</v>
      </c>
      <c r="L44" s="275">
        <f t="shared" si="46"/>
        <v>0</v>
      </c>
      <c r="M44" s="275">
        <f t="shared" si="46"/>
        <v>0</v>
      </c>
      <c r="N44" s="275">
        <f t="shared" si="46"/>
        <v>0</v>
      </c>
      <c r="O44" s="275">
        <f t="shared" si="46"/>
        <v>0</v>
      </c>
      <c r="P44" s="275">
        <f t="shared" si="46"/>
        <v>0</v>
      </c>
      <c r="Q44" s="275">
        <f t="shared" si="46"/>
        <v>0</v>
      </c>
      <c r="R44" s="275">
        <f t="shared" si="45"/>
        <v>0</v>
      </c>
      <c r="S44" s="275">
        <f t="shared" si="45"/>
        <v>0</v>
      </c>
      <c r="T44" s="275">
        <f t="shared" si="45"/>
        <v>0</v>
      </c>
      <c r="U44" s="275">
        <f t="shared" si="45"/>
        <v>0</v>
      </c>
      <c r="V44" s="275">
        <f t="shared" si="45"/>
        <v>0</v>
      </c>
      <c r="W44" s="275">
        <f t="shared" si="45"/>
        <v>0</v>
      </c>
      <c r="X44" s="275">
        <f t="shared" si="45"/>
        <v>0</v>
      </c>
      <c r="Y44" s="275">
        <f t="shared" si="45"/>
        <v>0</v>
      </c>
      <c r="Z44" s="265">
        <f t="shared" si="34"/>
        <v>0</v>
      </c>
    </row>
    <row r="45" spans="2:26" ht="16.5" customHeight="1">
      <c r="B45" s="534"/>
      <c r="C45" s="535"/>
      <c r="D45" s="537"/>
      <c r="E45" s="276" t="s">
        <v>88</v>
      </c>
      <c r="F45" s="277">
        <f t="shared" si="45"/>
        <v>0</v>
      </c>
      <c r="G45" s="277">
        <f t="shared" si="45"/>
        <v>0</v>
      </c>
      <c r="H45" s="277">
        <f t="shared" ref="H45:Q45" si="47">H27+H29+H31+H33+H35+H37+H39+H41+H43</f>
        <v>0</v>
      </c>
      <c r="I45" s="277">
        <f t="shared" si="47"/>
        <v>0</v>
      </c>
      <c r="J45" s="277">
        <f t="shared" si="47"/>
        <v>0</v>
      </c>
      <c r="K45" s="277">
        <f t="shared" si="47"/>
        <v>0</v>
      </c>
      <c r="L45" s="277">
        <f t="shared" si="47"/>
        <v>0</v>
      </c>
      <c r="M45" s="277">
        <f t="shared" si="47"/>
        <v>0</v>
      </c>
      <c r="N45" s="277">
        <f t="shared" si="47"/>
        <v>0</v>
      </c>
      <c r="O45" s="277">
        <f t="shared" si="47"/>
        <v>0</v>
      </c>
      <c r="P45" s="277">
        <f t="shared" si="47"/>
        <v>0</v>
      </c>
      <c r="Q45" s="277">
        <f t="shared" si="47"/>
        <v>0</v>
      </c>
      <c r="R45" s="277">
        <f t="shared" si="45"/>
        <v>0</v>
      </c>
      <c r="S45" s="277">
        <f t="shared" si="45"/>
        <v>0</v>
      </c>
      <c r="T45" s="277">
        <f t="shared" si="45"/>
        <v>0</v>
      </c>
      <c r="U45" s="277">
        <f t="shared" si="45"/>
        <v>0</v>
      </c>
      <c r="V45" s="277">
        <f t="shared" si="45"/>
        <v>0</v>
      </c>
      <c r="W45" s="277">
        <f t="shared" si="45"/>
        <v>0</v>
      </c>
      <c r="X45" s="277">
        <f t="shared" si="45"/>
        <v>0</v>
      </c>
      <c r="Y45" s="277">
        <f t="shared" si="45"/>
        <v>0</v>
      </c>
      <c r="Z45" s="278">
        <f t="shared" si="34"/>
        <v>0</v>
      </c>
    </row>
    <row r="46" spans="2:26" ht="16.5" customHeight="1">
      <c r="B46" s="501" t="s">
        <v>97</v>
      </c>
      <c r="C46" s="442"/>
      <c r="D46" s="538"/>
      <c r="E46" s="274" t="s">
        <v>95</v>
      </c>
      <c r="F46" s="275">
        <f t="shared" ref="F46:Y47" si="48">F24+F44</f>
        <v>0</v>
      </c>
      <c r="G46" s="275">
        <f t="shared" si="48"/>
        <v>0</v>
      </c>
      <c r="H46" s="275">
        <f t="shared" ref="H46:Q46" si="49">H24+H44</f>
        <v>0</v>
      </c>
      <c r="I46" s="275">
        <f t="shared" si="49"/>
        <v>0</v>
      </c>
      <c r="J46" s="275">
        <f t="shared" si="49"/>
        <v>0</v>
      </c>
      <c r="K46" s="275">
        <f t="shared" si="49"/>
        <v>0</v>
      </c>
      <c r="L46" s="275">
        <f t="shared" si="49"/>
        <v>0</v>
      </c>
      <c r="M46" s="275">
        <f t="shared" si="49"/>
        <v>0</v>
      </c>
      <c r="N46" s="275">
        <f t="shared" si="49"/>
        <v>0</v>
      </c>
      <c r="O46" s="275">
        <f t="shared" si="49"/>
        <v>0</v>
      </c>
      <c r="P46" s="275">
        <f t="shared" si="49"/>
        <v>0</v>
      </c>
      <c r="Q46" s="275">
        <f t="shared" si="49"/>
        <v>0</v>
      </c>
      <c r="R46" s="275">
        <f t="shared" si="48"/>
        <v>0</v>
      </c>
      <c r="S46" s="275">
        <f t="shared" si="48"/>
        <v>0</v>
      </c>
      <c r="T46" s="275">
        <f t="shared" si="48"/>
        <v>0</v>
      </c>
      <c r="U46" s="275">
        <f t="shared" si="48"/>
        <v>0</v>
      </c>
      <c r="V46" s="275">
        <f t="shared" si="48"/>
        <v>0</v>
      </c>
      <c r="W46" s="275">
        <f t="shared" si="48"/>
        <v>0</v>
      </c>
      <c r="X46" s="275">
        <f t="shared" si="48"/>
        <v>0</v>
      </c>
      <c r="Y46" s="275">
        <f t="shared" si="48"/>
        <v>0</v>
      </c>
      <c r="Z46" s="265">
        <f t="shared" si="34"/>
        <v>0</v>
      </c>
    </row>
    <row r="47" spans="2:26" ht="16.5" customHeight="1">
      <c r="B47" s="534"/>
      <c r="C47" s="535"/>
      <c r="D47" s="539"/>
      <c r="E47" s="276" t="s">
        <v>88</v>
      </c>
      <c r="F47" s="277">
        <f t="shared" si="48"/>
        <v>0</v>
      </c>
      <c r="G47" s="277">
        <f t="shared" si="48"/>
        <v>0</v>
      </c>
      <c r="H47" s="277">
        <f t="shared" ref="H47:Q47" si="50">H25+H45</f>
        <v>0</v>
      </c>
      <c r="I47" s="277">
        <f t="shared" si="50"/>
        <v>0</v>
      </c>
      <c r="J47" s="277">
        <f t="shared" si="50"/>
        <v>0</v>
      </c>
      <c r="K47" s="277">
        <f t="shared" si="50"/>
        <v>0</v>
      </c>
      <c r="L47" s="277">
        <f t="shared" si="50"/>
        <v>0</v>
      </c>
      <c r="M47" s="277">
        <f t="shared" si="50"/>
        <v>0</v>
      </c>
      <c r="N47" s="277">
        <f t="shared" si="50"/>
        <v>0</v>
      </c>
      <c r="O47" s="277">
        <f t="shared" si="50"/>
        <v>0</v>
      </c>
      <c r="P47" s="277">
        <f t="shared" si="50"/>
        <v>0</v>
      </c>
      <c r="Q47" s="277">
        <f t="shared" si="50"/>
        <v>0</v>
      </c>
      <c r="R47" s="277">
        <f t="shared" si="48"/>
        <v>0</v>
      </c>
      <c r="S47" s="277">
        <f t="shared" si="48"/>
        <v>0</v>
      </c>
      <c r="T47" s="277">
        <f t="shared" si="48"/>
        <v>0</v>
      </c>
      <c r="U47" s="277">
        <f t="shared" si="48"/>
        <v>0</v>
      </c>
      <c r="V47" s="277">
        <f t="shared" si="48"/>
        <v>0</v>
      </c>
      <c r="W47" s="277">
        <f t="shared" si="48"/>
        <v>0</v>
      </c>
      <c r="X47" s="277">
        <f t="shared" si="48"/>
        <v>0</v>
      </c>
      <c r="Y47" s="277">
        <f t="shared" si="48"/>
        <v>0</v>
      </c>
      <c r="Z47" s="278">
        <f t="shared" si="34"/>
        <v>0</v>
      </c>
    </row>
    <row r="48" spans="2:26" ht="16.5" customHeight="1">
      <c r="B48" s="250"/>
      <c r="C48" s="259" t="s">
        <v>98</v>
      </c>
      <c r="E48" s="279"/>
      <c r="F48" s="280"/>
      <c r="G48" s="280"/>
      <c r="H48" s="280"/>
      <c r="I48" s="280"/>
      <c r="J48" s="280"/>
      <c r="K48" s="280"/>
      <c r="L48" s="280"/>
      <c r="M48" s="280"/>
      <c r="N48" s="280"/>
      <c r="O48" s="280"/>
      <c r="P48" s="280"/>
      <c r="Q48" s="280"/>
      <c r="R48" s="280"/>
      <c r="S48" s="280"/>
      <c r="T48" s="280"/>
      <c r="U48" s="280"/>
      <c r="V48" s="280"/>
      <c r="W48" s="280"/>
      <c r="X48" s="280"/>
      <c r="Y48" s="280"/>
      <c r="Z48" s="280"/>
    </row>
    <row r="49" spans="2:3" ht="17.100000000000001" customHeight="1">
      <c r="B49" s="9"/>
      <c r="C49" s="259" t="s">
        <v>86</v>
      </c>
    </row>
  </sheetData>
  <sheetProtection insertRows="0"/>
  <protectedRanges>
    <protectedRange sqref="C26:Y43 C6:Y23" name="範囲1"/>
  </protectedRanges>
  <mergeCells count="50">
    <mergeCell ref="B44:C45"/>
    <mergeCell ref="D44:D45"/>
    <mergeCell ref="B46:C47"/>
    <mergeCell ref="D46:D47"/>
    <mergeCell ref="C38:C39"/>
    <mergeCell ref="D38:D39"/>
    <mergeCell ref="C40:C41"/>
    <mergeCell ref="D40:D41"/>
    <mergeCell ref="C42:C43"/>
    <mergeCell ref="D42:D43"/>
    <mergeCell ref="B26:B43"/>
    <mergeCell ref="C26:C27"/>
    <mergeCell ref="D26:D27"/>
    <mergeCell ref="C28:C29"/>
    <mergeCell ref="D28:D29"/>
    <mergeCell ref="C30:C31"/>
    <mergeCell ref="D30:D31"/>
    <mergeCell ref="C32:C33"/>
    <mergeCell ref="D32:D33"/>
    <mergeCell ref="C34:C35"/>
    <mergeCell ref="D34:D35"/>
    <mergeCell ref="C36:C37"/>
    <mergeCell ref="D36:D37"/>
    <mergeCell ref="D20:D21"/>
    <mergeCell ref="C22:C23"/>
    <mergeCell ref="D22:D23"/>
    <mergeCell ref="B24:C25"/>
    <mergeCell ref="D24:D25"/>
    <mergeCell ref="B6:B23"/>
    <mergeCell ref="C6:C7"/>
    <mergeCell ref="D6:D7"/>
    <mergeCell ref="C8:C9"/>
    <mergeCell ref="D8:D9"/>
    <mergeCell ref="C10:C11"/>
    <mergeCell ref="D10:D11"/>
    <mergeCell ref="C12:C13"/>
    <mergeCell ref="D12:D13"/>
    <mergeCell ref="B1:Z1"/>
    <mergeCell ref="C20:C21"/>
    <mergeCell ref="B2:Z2"/>
    <mergeCell ref="B4:C5"/>
    <mergeCell ref="D4:D5"/>
    <mergeCell ref="E4:Y4"/>
    <mergeCell ref="Z4:Z5"/>
    <mergeCell ref="C14:C15"/>
    <mergeCell ref="D14:D15"/>
    <mergeCell ref="C16:C17"/>
    <mergeCell ref="D16:D17"/>
    <mergeCell ref="C18:C19"/>
    <mergeCell ref="D18:D19"/>
  </mergeCells>
  <phoneticPr fontId="20"/>
  <printOptions horizontalCentered="1"/>
  <pageMargins left="0.62992125984251968" right="0.39370078740157483" top="0.9055118110236221" bottom="0.51181102362204722" header="0.51181102362204722" footer="0.51181102362204722"/>
  <pageSetup paperSize="8" scale="58" firstPageNumber="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Y62"/>
  <sheetViews>
    <sheetView showGridLines="0" view="pageBreakPreview" zoomScale="60" zoomScaleNormal="90" workbookViewId="0">
      <pane ySplit="5" topLeftCell="A6" activePane="bottomLeft" state="frozen"/>
      <selection pane="bottomLeft" activeCell="A6" sqref="A6"/>
    </sheetView>
  </sheetViews>
  <sheetFormatPr defaultColWidth="9" defaultRowHeight="30" customHeight="1"/>
  <cols>
    <col min="1" max="1" width="1.25" style="9" customWidth="1"/>
    <col min="2" max="2" width="25.625" style="222" customWidth="1"/>
    <col min="3" max="3" width="7" style="222" customWidth="1"/>
    <col min="4" max="4" width="10.625" style="222" customWidth="1"/>
    <col min="5" max="5" width="13.625" style="260" customWidth="1"/>
    <col min="6" max="25" width="13.625" style="9" customWidth="1"/>
    <col min="26" max="26" width="1.25" style="9" customWidth="1"/>
    <col min="27" max="27" width="9.625" style="9" customWidth="1"/>
    <col min="28" max="28" width="12.625" style="9" customWidth="1"/>
    <col min="29" max="29" width="9" style="9" bestFit="1"/>
    <col min="30" max="16384" width="9" style="9"/>
  </cols>
  <sheetData>
    <row r="1" spans="2:25" s="387" customFormat="1" ht="18" customHeight="1">
      <c r="B1" s="419" t="str">
        <f ca="1">RIGHT(CELL("filename",B2),LEN(CELL("filename",B2))-FIND("]",CELL("filename",B2)))</f>
        <v>様式第13号-5-1</v>
      </c>
      <c r="C1" s="419"/>
      <c r="D1" s="419"/>
      <c r="E1" s="419"/>
      <c r="F1" s="419"/>
      <c r="G1" s="419"/>
      <c r="H1" s="419"/>
      <c r="I1" s="419"/>
      <c r="J1" s="419"/>
      <c r="K1" s="419"/>
      <c r="L1" s="419"/>
      <c r="M1" s="419"/>
      <c r="N1" s="419"/>
      <c r="O1" s="419"/>
      <c r="P1" s="419"/>
      <c r="Q1" s="419"/>
      <c r="R1" s="419"/>
      <c r="S1" s="419"/>
      <c r="T1" s="419"/>
      <c r="U1" s="419"/>
      <c r="V1" s="419"/>
      <c r="W1" s="419"/>
      <c r="X1" s="419"/>
      <c r="Y1" s="419"/>
    </row>
    <row r="2" spans="2:25" s="244" customFormat="1" ht="18.75" customHeight="1">
      <c r="B2" s="448" t="str">
        <f>'様式第13号-1'!C8&amp;"（"&amp;+'様式第13号-1'!B5&amp;"）（消費税抜き）"</f>
        <v>その他経費（④-ⅰ）（固定的な費用）（消費税抜き）</v>
      </c>
      <c r="C2" s="448"/>
      <c r="D2" s="448"/>
      <c r="E2" s="448"/>
      <c r="F2" s="448"/>
      <c r="G2" s="448"/>
      <c r="H2" s="448"/>
      <c r="I2" s="448"/>
      <c r="J2" s="448"/>
      <c r="K2" s="448"/>
      <c r="L2" s="448"/>
      <c r="M2" s="448"/>
      <c r="N2" s="448"/>
      <c r="O2" s="448"/>
      <c r="P2" s="448"/>
      <c r="Q2" s="448"/>
      <c r="R2" s="448"/>
      <c r="S2" s="448"/>
      <c r="T2" s="448"/>
      <c r="U2" s="448"/>
      <c r="V2" s="448"/>
      <c r="W2" s="448"/>
      <c r="X2" s="448"/>
      <c r="Y2" s="448"/>
    </row>
    <row r="3" spans="2:25" s="244" customFormat="1" ht="17.25" customHeight="1">
      <c r="B3" s="245"/>
      <c r="C3" s="89"/>
      <c r="D3" s="89"/>
      <c r="E3" s="246"/>
      <c r="Y3" s="91"/>
    </row>
    <row r="4" spans="2:25" ht="15.95" customHeight="1">
      <c r="B4" s="541" t="s">
        <v>99</v>
      </c>
      <c r="C4" s="542"/>
      <c r="D4" s="543"/>
      <c r="E4" s="469" t="s">
        <v>54</v>
      </c>
      <c r="F4" s="469"/>
      <c r="G4" s="469"/>
      <c r="H4" s="469"/>
      <c r="I4" s="469"/>
      <c r="J4" s="469"/>
      <c r="K4" s="469"/>
      <c r="L4" s="469"/>
      <c r="M4" s="469"/>
      <c r="N4" s="469"/>
      <c r="O4" s="469"/>
      <c r="P4" s="469"/>
      <c r="Q4" s="469"/>
      <c r="R4" s="469"/>
      <c r="S4" s="469"/>
      <c r="T4" s="469"/>
      <c r="U4" s="469"/>
      <c r="V4" s="469"/>
      <c r="W4" s="469"/>
      <c r="X4" s="469"/>
      <c r="Y4" s="470" t="s">
        <v>55</v>
      </c>
    </row>
    <row r="5" spans="2:25" ht="30" customHeight="1">
      <c r="B5" s="544"/>
      <c r="C5" s="545"/>
      <c r="D5" s="546"/>
      <c r="E5" s="247" t="s">
        <v>181</v>
      </c>
      <c r="F5" s="247">
        <v>7</v>
      </c>
      <c r="G5" s="247">
        <f t="shared" ref="G5:X5" si="0">+F5+1</f>
        <v>8</v>
      </c>
      <c r="H5" s="247">
        <f t="shared" ref="H5" si="1">+G5+1</f>
        <v>9</v>
      </c>
      <c r="I5" s="247">
        <f t="shared" ref="I5" si="2">+H5+1</f>
        <v>10</v>
      </c>
      <c r="J5" s="247">
        <f t="shared" ref="J5" si="3">+I5+1</f>
        <v>11</v>
      </c>
      <c r="K5" s="247">
        <f t="shared" ref="K5" si="4">+J5+1</f>
        <v>12</v>
      </c>
      <c r="L5" s="247">
        <f t="shared" ref="L5" si="5">+K5+1</f>
        <v>13</v>
      </c>
      <c r="M5" s="247">
        <f t="shared" ref="M5" si="6">+L5+1</f>
        <v>14</v>
      </c>
      <c r="N5" s="247">
        <f t="shared" ref="N5" si="7">+M5+1</f>
        <v>15</v>
      </c>
      <c r="O5" s="247">
        <f t="shared" ref="O5" si="8">+N5+1</f>
        <v>16</v>
      </c>
      <c r="P5" s="247">
        <f t="shared" ref="P5" si="9">+O5+1</f>
        <v>17</v>
      </c>
      <c r="Q5" s="247">
        <f t="shared" ref="Q5" si="10">+P5+1</f>
        <v>18</v>
      </c>
      <c r="R5" s="247">
        <f t="shared" ref="R5" si="11">+Q5+1</f>
        <v>19</v>
      </c>
      <c r="S5" s="247">
        <f t="shared" si="0"/>
        <v>20</v>
      </c>
      <c r="T5" s="247">
        <f t="shared" si="0"/>
        <v>21</v>
      </c>
      <c r="U5" s="247">
        <f t="shared" si="0"/>
        <v>22</v>
      </c>
      <c r="V5" s="247">
        <f t="shared" si="0"/>
        <v>23</v>
      </c>
      <c r="W5" s="247">
        <f t="shared" si="0"/>
        <v>24</v>
      </c>
      <c r="X5" s="247">
        <f t="shared" si="0"/>
        <v>25</v>
      </c>
      <c r="Y5" s="471"/>
    </row>
    <row r="6" spans="2:25" ht="15.95" customHeight="1">
      <c r="B6" s="475"/>
      <c r="C6" s="29" t="s">
        <v>56</v>
      </c>
      <c r="D6" s="30"/>
      <c r="E6" s="31"/>
      <c r="F6" s="32"/>
      <c r="G6" s="32"/>
      <c r="H6" s="32"/>
      <c r="I6" s="32"/>
      <c r="J6" s="32"/>
      <c r="K6" s="32"/>
      <c r="L6" s="32"/>
      <c r="M6" s="32"/>
      <c r="N6" s="32"/>
      <c r="O6" s="32"/>
      <c r="P6" s="32"/>
      <c r="Q6" s="32"/>
      <c r="R6" s="32"/>
      <c r="S6" s="32"/>
      <c r="T6" s="32"/>
      <c r="U6" s="32"/>
      <c r="V6" s="32"/>
      <c r="W6" s="32"/>
      <c r="X6" s="32"/>
      <c r="Y6" s="8">
        <f t="shared" ref="Y6:Y15" si="12">SUM(E6:X6)</f>
        <v>0</v>
      </c>
    </row>
    <row r="7" spans="2:25" ht="15.95" customHeight="1">
      <c r="B7" s="474"/>
      <c r="C7" s="33" t="s">
        <v>67</v>
      </c>
      <c r="D7" s="34"/>
      <c r="E7" s="35"/>
      <c r="F7" s="36"/>
      <c r="G7" s="36"/>
      <c r="H7" s="36"/>
      <c r="I7" s="36"/>
      <c r="J7" s="36"/>
      <c r="K7" s="36"/>
      <c r="L7" s="36"/>
      <c r="M7" s="36"/>
      <c r="N7" s="36"/>
      <c r="O7" s="36"/>
      <c r="P7" s="36"/>
      <c r="Q7" s="36"/>
      <c r="R7" s="36"/>
      <c r="S7" s="36"/>
      <c r="T7" s="36"/>
      <c r="U7" s="36"/>
      <c r="V7" s="36"/>
      <c r="W7" s="36"/>
      <c r="X7" s="36"/>
      <c r="Y7" s="227">
        <f t="shared" si="12"/>
        <v>0</v>
      </c>
    </row>
    <row r="8" spans="2:25" ht="15.95" customHeight="1">
      <c r="B8" s="475"/>
      <c r="C8" s="29" t="s">
        <v>56</v>
      </c>
      <c r="D8" s="30"/>
      <c r="E8" s="31"/>
      <c r="F8" s="32"/>
      <c r="G8" s="32"/>
      <c r="H8" s="32"/>
      <c r="I8" s="32"/>
      <c r="J8" s="32"/>
      <c r="K8" s="32"/>
      <c r="L8" s="32"/>
      <c r="M8" s="32"/>
      <c r="N8" s="32"/>
      <c r="O8" s="32"/>
      <c r="P8" s="32"/>
      <c r="Q8" s="32"/>
      <c r="R8" s="32"/>
      <c r="S8" s="32"/>
      <c r="T8" s="32"/>
      <c r="U8" s="32"/>
      <c r="V8" s="32"/>
      <c r="W8" s="32"/>
      <c r="X8" s="32"/>
      <c r="Y8" s="8">
        <f t="shared" si="12"/>
        <v>0</v>
      </c>
    </row>
    <row r="9" spans="2:25" ht="15.95" customHeight="1">
      <c r="B9" s="474"/>
      <c r="C9" s="33" t="s">
        <v>67</v>
      </c>
      <c r="D9" s="34"/>
      <c r="E9" s="35"/>
      <c r="F9" s="36"/>
      <c r="G9" s="36"/>
      <c r="H9" s="36"/>
      <c r="I9" s="36"/>
      <c r="J9" s="36"/>
      <c r="K9" s="36"/>
      <c r="L9" s="36"/>
      <c r="M9" s="36"/>
      <c r="N9" s="36"/>
      <c r="O9" s="36"/>
      <c r="P9" s="36"/>
      <c r="Q9" s="36"/>
      <c r="R9" s="36"/>
      <c r="S9" s="36"/>
      <c r="T9" s="36"/>
      <c r="U9" s="36"/>
      <c r="V9" s="36"/>
      <c r="W9" s="36"/>
      <c r="X9" s="36"/>
      <c r="Y9" s="227">
        <f t="shared" si="12"/>
        <v>0</v>
      </c>
    </row>
    <row r="10" spans="2:25" ht="15.95" customHeight="1">
      <c r="B10" s="475"/>
      <c r="C10" s="29" t="s">
        <v>56</v>
      </c>
      <c r="D10" s="30"/>
      <c r="E10" s="31"/>
      <c r="F10" s="32"/>
      <c r="G10" s="32"/>
      <c r="H10" s="32"/>
      <c r="I10" s="32"/>
      <c r="J10" s="32"/>
      <c r="K10" s="32"/>
      <c r="L10" s="32"/>
      <c r="M10" s="32"/>
      <c r="N10" s="32"/>
      <c r="O10" s="32"/>
      <c r="P10" s="32"/>
      <c r="Q10" s="32"/>
      <c r="R10" s="32"/>
      <c r="S10" s="32"/>
      <c r="T10" s="32"/>
      <c r="U10" s="32"/>
      <c r="V10" s="32"/>
      <c r="W10" s="32"/>
      <c r="X10" s="32"/>
      <c r="Y10" s="8">
        <f t="shared" si="12"/>
        <v>0</v>
      </c>
    </row>
    <row r="11" spans="2:25" ht="15.95" customHeight="1">
      <c r="B11" s="474"/>
      <c r="C11" s="33" t="s">
        <v>67</v>
      </c>
      <c r="D11" s="34"/>
      <c r="E11" s="35"/>
      <c r="F11" s="36"/>
      <c r="G11" s="36"/>
      <c r="H11" s="36"/>
      <c r="I11" s="36"/>
      <c r="J11" s="36"/>
      <c r="K11" s="36"/>
      <c r="L11" s="36"/>
      <c r="M11" s="36"/>
      <c r="N11" s="36"/>
      <c r="O11" s="36"/>
      <c r="P11" s="36"/>
      <c r="Q11" s="36"/>
      <c r="R11" s="36"/>
      <c r="S11" s="36"/>
      <c r="T11" s="36"/>
      <c r="U11" s="36"/>
      <c r="V11" s="36"/>
      <c r="W11" s="36"/>
      <c r="X11" s="36"/>
      <c r="Y11" s="227">
        <f t="shared" si="12"/>
        <v>0</v>
      </c>
    </row>
    <row r="12" spans="2:25" ht="15.95" customHeight="1">
      <c r="B12" s="475"/>
      <c r="C12" s="29" t="s">
        <v>56</v>
      </c>
      <c r="D12" s="30"/>
      <c r="E12" s="31"/>
      <c r="F12" s="32"/>
      <c r="G12" s="32"/>
      <c r="H12" s="32"/>
      <c r="I12" s="32"/>
      <c r="J12" s="32"/>
      <c r="K12" s="32"/>
      <c r="L12" s="32"/>
      <c r="M12" s="32"/>
      <c r="N12" s="32"/>
      <c r="O12" s="32"/>
      <c r="P12" s="32"/>
      <c r="Q12" s="32"/>
      <c r="R12" s="32"/>
      <c r="S12" s="32"/>
      <c r="T12" s="32"/>
      <c r="U12" s="32"/>
      <c r="V12" s="32"/>
      <c r="W12" s="32"/>
      <c r="X12" s="32"/>
      <c r="Y12" s="8">
        <f t="shared" si="12"/>
        <v>0</v>
      </c>
    </row>
    <row r="13" spans="2:25" ht="15.95" customHeight="1">
      <c r="B13" s="474"/>
      <c r="C13" s="33" t="s">
        <v>67</v>
      </c>
      <c r="D13" s="34"/>
      <c r="E13" s="35"/>
      <c r="F13" s="36"/>
      <c r="G13" s="36"/>
      <c r="H13" s="36"/>
      <c r="I13" s="36"/>
      <c r="J13" s="36"/>
      <c r="K13" s="36"/>
      <c r="L13" s="36"/>
      <c r="M13" s="36"/>
      <c r="N13" s="36"/>
      <c r="O13" s="36"/>
      <c r="P13" s="36"/>
      <c r="Q13" s="36"/>
      <c r="R13" s="36"/>
      <c r="S13" s="36"/>
      <c r="T13" s="36"/>
      <c r="U13" s="36"/>
      <c r="V13" s="36"/>
      <c r="W13" s="36"/>
      <c r="X13" s="36"/>
      <c r="Y13" s="227">
        <f t="shared" si="12"/>
        <v>0</v>
      </c>
    </row>
    <row r="14" spans="2:25" ht="15.95" customHeight="1">
      <c r="B14" s="475"/>
      <c r="C14" s="29" t="s">
        <v>56</v>
      </c>
      <c r="D14" s="30"/>
      <c r="E14" s="31"/>
      <c r="F14" s="32"/>
      <c r="G14" s="32"/>
      <c r="H14" s="32"/>
      <c r="I14" s="32"/>
      <c r="J14" s="32"/>
      <c r="K14" s="32"/>
      <c r="L14" s="32"/>
      <c r="M14" s="32"/>
      <c r="N14" s="32"/>
      <c r="O14" s="32"/>
      <c r="P14" s="32"/>
      <c r="Q14" s="32"/>
      <c r="R14" s="32"/>
      <c r="S14" s="32"/>
      <c r="T14" s="32"/>
      <c r="U14" s="32"/>
      <c r="V14" s="32"/>
      <c r="W14" s="32"/>
      <c r="X14" s="32"/>
      <c r="Y14" s="8">
        <f t="shared" si="12"/>
        <v>0</v>
      </c>
    </row>
    <row r="15" spans="2:25" ht="15.95" customHeight="1">
      <c r="B15" s="474"/>
      <c r="C15" s="33" t="s">
        <v>67</v>
      </c>
      <c r="D15" s="34"/>
      <c r="E15" s="35"/>
      <c r="F15" s="36"/>
      <c r="G15" s="36"/>
      <c r="H15" s="36"/>
      <c r="I15" s="36"/>
      <c r="J15" s="36"/>
      <c r="K15" s="36"/>
      <c r="L15" s="36"/>
      <c r="M15" s="36"/>
      <c r="N15" s="36"/>
      <c r="O15" s="36"/>
      <c r="P15" s="36"/>
      <c r="Q15" s="36"/>
      <c r="R15" s="36"/>
      <c r="S15" s="36"/>
      <c r="T15" s="36"/>
      <c r="U15" s="36"/>
      <c r="V15" s="36"/>
      <c r="W15" s="36"/>
      <c r="X15" s="36"/>
      <c r="Y15" s="227">
        <f t="shared" si="12"/>
        <v>0</v>
      </c>
    </row>
    <row r="16" spans="2:25" ht="15.95" customHeight="1">
      <c r="B16" s="475"/>
      <c r="C16" s="29" t="s">
        <v>56</v>
      </c>
      <c r="D16" s="30"/>
      <c r="E16" s="31"/>
      <c r="F16" s="32"/>
      <c r="G16" s="32"/>
      <c r="H16" s="32"/>
      <c r="I16" s="32"/>
      <c r="J16" s="32"/>
      <c r="K16" s="32"/>
      <c r="L16" s="32"/>
      <c r="M16" s="32"/>
      <c r="N16" s="32"/>
      <c r="O16" s="32"/>
      <c r="P16" s="32"/>
      <c r="Q16" s="32"/>
      <c r="R16" s="32"/>
      <c r="S16" s="32"/>
      <c r="T16" s="32"/>
      <c r="U16" s="32"/>
      <c r="V16" s="32"/>
      <c r="W16" s="32"/>
      <c r="X16" s="32"/>
      <c r="Y16" s="8">
        <f t="shared" ref="Y16:Y25" si="13">SUM(E16:X16)</f>
        <v>0</v>
      </c>
    </row>
    <row r="17" spans="2:25" ht="15.95" customHeight="1">
      <c r="B17" s="474"/>
      <c r="C17" s="33" t="s">
        <v>67</v>
      </c>
      <c r="D17" s="34"/>
      <c r="E17" s="35"/>
      <c r="F17" s="36"/>
      <c r="G17" s="36"/>
      <c r="H17" s="36"/>
      <c r="I17" s="36"/>
      <c r="J17" s="36"/>
      <c r="K17" s="36"/>
      <c r="L17" s="36"/>
      <c r="M17" s="36"/>
      <c r="N17" s="36"/>
      <c r="O17" s="36"/>
      <c r="P17" s="36"/>
      <c r="Q17" s="36"/>
      <c r="R17" s="36"/>
      <c r="S17" s="36"/>
      <c r="T17" s="36"/>
      <c r="U17" s="36"/>
      <c r="V17" s="36"/>
      <c r="W17" s="36"/>
      <c r="X17" s="36"/>
      <c r="Y17" s="227">
        <f t="shared" si="13"/>
        <v>0</v>
      </c>
    </row>
    <row r="18" spans="2:25" ht="15.95" customHeight="1">
      <c r="B18" s="475"/>
      <c r="C18" s="29" t="s">
        <v>56</v>
      </c>
      <c r="D18" s="30"/>
      <c r="E18" s="31"/>
      <c r="F18" s="32"/>
      <c r="G18" s="32"/>
      <c r="H18" s="32"/>
      <c r="I18" s="32"/>
      <c r="J18" s="32"/>
      <c r="K18" s="32"/>
      <c r="L18" s="32"/>
      <c r="M18" s="32"/>
      <c r="N18" s="32"/>
      <c r="O18" s="32"/>
      <c r="P18" s="32"/>
      <c r="Q18" s="32"/>
      <c r="R18" s="32"/>
      <c r="S18" s="32"/>
      <c r="T18" s="32"/>
      <c r="U18" s="32"/>
      <c r="V18" s="32"/>
      <c r="W18" s="32"/>
      <c r="X18" s="32"/>
      <c r="Y18" s="8">
        <f t="shared" si="13"/>
        <v>0</v>
      </c>
    </row>
    <row r="19" spans="2:25" ht="15.95" customHeight="1">
      <c r="B19" s="474"/>
      <c r="C19" s="33" t="s">
        <v>67</v>
      </c>
      <c r="D19" s="34"/>
      <c r="E19" s="35"/>
      <c r="F19" s="36"/>
      <c r="G19" s="36"/>
      <c r="H19" s="36"/>
      <c r="I19" s="36"/>
      <c r="J19" s="36"/>
      <c r="K19" s="36"/>
      <c r="L19" s="36"/>
      <c r="M19" s="36"/>
      <c r="N19" s="36"/>
      <c r="O19" s="36"/>
      <c r="P19" s="36"/>
      <c r="Q19" s="36"/>
      <c r="R19" s="36"/>
      <c r="S19" s="36"/>
      <c r="T19" s="36"/>
      <c r="U19" s="36"/>
      <c r="V19" s="36"/>
      <c r="W19" s="36"/>
      <c r="X19" s="36"/>
      <c r="Y19" s="227">
        <f t="shared" si="13"/>
        <v>0</v>
      </c>
    </row>
    <row r="20" spans="2:25" ht="15.95" customHeight="1">
      <c r="B20" s="475"/>
      <c r="C20" s="29" t="s">
        <v>56</v>
      </c>
      <c r="D20" s="30"/>
      <c r="E20" s="31"/>
      <c r="F20" s="32"/>
      <c r="G20" s="32"/>
      <c r="H20" s="32"/>
      <c r="I20" s="32"/>
      <c r="J20" s="32"/>
      <c r="K20" s="32"/>
      <c r="L20" s="32"/>
      <c r="M20" s="32"/>
      <c r="N20" s="32"/>
      <c r="O20" s="32"/>
      <c r="P20" s="32"/>
      <c r="Q20" s="32"/>
      <c r="R20" s="32"/>
      <c r="S20" s="32"/>
      <c r="T20" s="32"/>
      <c r="U20" s="32"/>
      <c r="V20" s="32"/>
      <c r="W20" s="32"/>
      <c r="X20" s="32"/>
      <c r="Y20" s="8">
        <f t="shared" si="13"/>
        <v>0</v>
      </c>
    </row>
    <row r="21" spans="2:25" ht="15.95" customHeight="1">
      <c r="B21" s="474"/>
      <c r="C21" s="33" t="s">
        <v>67</v>
      </c>
      <c r="D21" s="34"/>
      <c r="E21" s="35"/>
      <c r="F21" s="36"/>
      <c r="G21" s="36"/>
      <c r="H21" s="36"/>
      <c r="I21" s="36"/>
      <c r="J21" s="36"/>
      <c r="K21" s="36"/>
      <c r="L21" s="36"/>
      <c r="M21" s="36"/>
      <c r="N21" s="36"/>
      <c r="O21" s="36"/>
      <c r="P21" s="36"/>
      <c r="Q21" s="36"/>
      <c r="R21" s="36"/>
      <c r="S21" s="36"/>
      <c r="T21" s="36"/>
      <c r="U21" s="36"/>
      <c r="V21" s="36"/>
      <c r="W21" s="36"/>
      <c r="X21" s="36"/>
      <c r="Y21" s="227">
        <f t="shared" si="13"/>
        <v>0</v>
      </c>
    </row>
    <row r="22" spans="2:25" ht="15.95" customHeight="1">
      <c r="B22" s="475"/>
      <c r="C22" s="29" t="s">
        <v>56</v>
      </c>
      <c r="D22" s="30"/>
      <c r="E22" s="31"/>
      <c r="F22" s="32"/>
      <c r="G22" s="32"/>
      <c r="H22" s="32"/>
      <c r="I22" s="32"/>
      <c r="J22" s="32"/>
      <c r="K22" s="32"/>
      <c r="L22" s="32"/>
      <c r="M22" s="32"/>
      <c r="N22" s="32"/>
      <c r="O22" s="32"/>
      <c r="P22" s="32"/>
      <c r="Q22" s="32"/>
      <c r="R22" s="32"/>
      <c r="S22" s="32"/>
      <c r="T22" s="32"/>
      <c r="U22" s="32"/>
      <c r="V22" s="32"/>
      <c r="W22" s="32"/>
      <c r="X22" s="32"/>
      <c r="Y22" s="8">
        <f t="shared" si="13"/>
        <v>0</v>
      </c>
    </row>
    <row r="23" spans="2:25" ht="15.95" customHeight="1">
      <c r="B23" s="474"/>
      <c r="C23" s="33" t="s">
        <v>67</v>
      </c>
      <c r="D23" s="34"/>
      <c r="E23" s="35"/>
      <c r="F23" s="36"/>
      <c r="G23" s="36"/>
      <c r="H23" s="36"/>
      <c r="I23" s="36"/>
      <c r="J23" s="36"/>
      <c r="K23" s="36"/>
      <c r="L23" s="36"/>
      <c r="M23" s="36"/>
      <c r="N23" s="36"/>
      <c r="O23" s="36"/>
      <c r="P23" s="36"/>
      <c r="Q23" s="36"/>
      <c r="R23" s="36"/>
      <c r="S23" s="36"/>
      <c r="T23" s="36"/>
      <c r="U23" s="36"/>
      <c r="V23" s="36"/>
      <c r="W23" s="36"/>
      <c r="X23" s="36"/>
      <c r="Y23" s="227">
        <f t="shared" si="13"/>
        <v>0</v>
      </c>
    </row>
    <row r="24" spans="2:25" ht="15.95" customHeight="1">
      <c r="B24" s="475"/>
      <c r="C24" s="29" t="s">
        <v>56</v>
      </c>
      <c r="D24" s="30"/>
      <c r="E24" s="31"/>
      <c r="F24" s="32"/>
      <c r="G24" s="32"/>
      <c r="H24" s="32"/>
      <c r="I24" s="32"/>
      <c r="J24" s="32"/>
      <c r="K24" s="32"/>
      <c r="L24" s="32"/>
      <c r="M24" s="32"/>
      <c r="N24" s="32"/>
      <c r="O24" s="32"/>
      <c r="P24" s="32"/>
      <c r="Q24" s="32"/>
      <c r="R24" s="32"/>
      <c r="S24" s="32"/>
      <c r="T24" s="32"/>
      <c r="U24" s="32"/>
      <c r="V24" s="32"/>
      <c r="W24" s="32"/>
      <c r="X24" s="32"/>
      <c r="Y24" s="8">
        <f t="shared" si="13"/>
        <v>0</v>
      </c>
    </row>
    <row r="25" spans="2:25" ht="15.95" customHeight="1">
      <c r="B25" s="474"/>
      <c r="C25" s="33" t="s">
        <v>67</v>
      </c>
      <c r="D25" s="34"/>
      <c r="E25" s="35"/>
      <c r="F25" s="36"/>
      <c r="G25" s="36"/>
      <c r="H25" s="36"/>
      <c r="I25" s="36"/>
      <c r="J25" s="36"/>
      <c r="K25" s="36"/>
      <c r="L25" s="36"/>
      <c r="M25" s="36"/>
      <c r="N25" s="36"/>
      <c r="O25" s="36"/>
      <c r="P25" s="36"/>
      <c r="Q25" s="36"/>
      <c r="R25" s="36"/>
      <c r="S25" s="36"/>
      <c r="T25" s="36"/>
      <c r="U25" s="36"/>
      <c r="V25" s="36"/>
      <c r="W25" s="36"/>
      <c r="X25" s="36"/>
      <c r="Y25" s="227">
        <f t="shared" si="13"/>
        <v>0</v>
      </c>
    </row>
    <row r="26" spans="2:25" ht="15.95" customHeight="1">
      <c r="B26" s="475"/>
      <c r="C26" s="29" t="s">
        <v>56</v>
      </c>
      <c r="D26" s="30"/>
      <c r="E26" s="31"/>
      <c r="F26" s="32"/>
      <c r="G26" s="32"/>
      <c r="H26" s="32"/>
      <c r="I26" s="32"/>
      <c r="J26" s="32"/>
      <c r="K26" s="32"/>
      <c r="L26" s="32"/>
      <c r="M26" s="32"/>
      <c r="N26" s="32"/>
      <c r="O26" s="32"/>
      <c r="P26" s="32"/>
      <c r="Q26" s="32"/>
      <c r="R26" s="32"/>
      <c r="S26" s="32"/>
      <c r="T26" s="32"/>
      <c r="U26" s="32"/>
      <c r="V26" s="32"/>
      <c r="W26" s="32"/>
      <c r="X26" s="32"/>
      <c r="Y26" s="8">
        <f t="shared" ref="Y26:Y33" si="14">SUM(E26:X26)</f>
        <v>0</v>
      </c>
    </row>
    <row r="27" spans="2:25" ht="15.95" customHeight="1">
      <c r="B27" s="474"/>
      <c r="C27" s="33" t="s">
        <v>67</v>
      </c>
      <c r="D27" s="34"/>
      <c r="E27" s="35"/>
      <c r="F27" s="36"/>
      <c r="G27" s="36"/>
      <c r="H27" s="36"/>
      <c r="I27" s="36"/>
      <c r="J27" s="36"/>
      <c r="K27" s="36"/>
      <c r="L27" s="36"/>
      <c r="M27" s="36"/>
      <c r="N27" s="36"/>
      <c r="O27" s="36"/>
      <c r="P27" s="36"/>
      <c r="Q27" s="36"/>
      <c r="R27" s="36"/>
      <c r="S27" s="36"/>
      <c r="T27" s="36"/>
      <c r="U27" s="36"/>
      <c r="V27" s="36"/>
      <c r="W27" s="36"/>
      <c r="X27" s="36"/>
      <c r="Y27" s="227">
        <f t="shared" si="14"/>
        <v>0</v>
      </c>
    </row>
    <row r="28" spans="2:25" ht="15.95" customHeight="1">
      <c r="B28" s="475"/>
      <c r="C28" s="29" t="s">
        <v>56</v>
      </c>
      <c r="D28" s="30"/>
      <c r="E28" s="31"/>
      <c r="F28" s="32"/>
      <c r="G28" s="32"/>
      <c r="H28" s="32"/>
      <c r="I28" s="32"/>
      <c r="J28" s="32"/>
      <c r="K28" s="32"/>
      <c r="L28" s="32"/>
      <c r="M28" s="32"/>
      <c r="N28" s="32"/>
      <c r="O28" s="32"/>
      <c r="P28" s="32"/>
      <c r="Q28" s="32"/>
      <c r="R28" s="32"/>
      <c r="S28" s="32"/>
      <c r="T28" s="32"/>
      <c r="U28" s="32"/>
      <c r="V28" s="32"/>
      <c r="W28" s="32"/>
      <c r="X28" s="32"/>
      <c r="Y28" s="8">
        <f t="shared" si="14"/>
        <v>0</v>
      </c>
    </row>
    <row r="29" spans="2:25" ht="15.95" customHeight="1">
      <c r="B29" s="474"/>
      <c r="C29" s="33" t="s">
        <v>67</v>
      </c>
      <c r="D29" s="34"/>
      <c r="E29" s="35"/>
      <c r="F29" s="36"/>
      <c r="G29" s="36"/>
      <c r="H29" s="36"/>
      <c r="I29" s="36"/>
      <c r="J29" s="36"/>
      <c r="K29" s="36"/>
      <c r="L29" s="36"/>
      <c r="M29" s="36"/>
      <c r="N29" s="36"/>
      <c r="O29" s="36"/>
      <c r="P29" s="36"/>
      <c r="Q29" s="36"/>
      <c r="R29" s="36"/>
      <c r="S29" s="36"/>
      <c r="T29" s="36"/>
      <c r="U29" s="36"/>
      <c r="V29" s="36"/>
      <c r="W29" s="36"/>
      <c r="X29" s="36"/>
      <c r="Y29" s="227">
        <f t="shared" si="14"/>
        <v>0</v>
      </c>
    </row>
    <row r="30" spans="2:25" ht="15.95" customHeight="1">
      <c r="B30" s="475"/>
      <c r="C30" s="29" t="s">
        <v>56</v>
      </c>
      <c r="D30" s="30"/>
      <c r="E30" s="31"/>
      <c r="F30" s="32"/>
      <c r="G30" s="32"/>
      <c r="H30" s="32"/>
      <c r="I30" s="32"/>
      <c r="J30" s="32"/>
      <c r="K30" s="32"/>
      <c r="L30" s="32"/>
      <c r="M30" s="32"/>
      <c r="N30" s="32"/>
      <c r="O30" s="32"/>
      <c r="P30" s="32"/>
      <c r="Q30" s="32"/>
      <c r="R30" s="32"/>
      <c r="S30" s="32"/>
      <c r="T30" s="32"/>
      <c r="U30" s="32"/>
      <c r="V30" s="32"/>
      <c r="W30" s="32"/>
      <c r="X30" s="32"/>
      <c r="Y30" s="8">
        <f t="shared" si="14"/>
        <v>0</v>
      </c>
    </row>
    <row r="31" spans="2:25" ht="15.95" customHeight="1">
      <c r="B31" s="474"/>
      <c r="C31" s="33" t="s">
        <v>67</v>
      </c>
      <c r="D31" s="34"/>
      <c r="E31" s="35"/>
      <c r="F31" s="36"/>
      <c r="G31" s="36"/>
      <c r="H31" s="36"/>
      <c r="I31" s="36"/>
      <c r="J31" s="36"/>
      <c r="K31" s="36"/>
      <c r="L31" s="36"/>
      <c r="M31" s="36"/>
      <c r="N31" s="36"/>
      <c r="O31" s="36"/>
      <c r="P31" s="36"/>
      <c r="Q31" s="36"/>
      <c r="R31" s="36"/>
      <c r="S31" s="36"/>
      <c r="T31" s="36"/>
      <c r="U31" s="36"/>
      <c r="V31" s="36"/>
      <c r="W31" s="36"/>
      <c r="X31" s="36"/>
      <c r="Y31" s="227">
        <f t="shared" si="14"/>
        <v>0</v>
      </c>
    </row>
    <row r="32" spans="2:25" ht="15.95" customHeight="1">
      <c r="B32" s="475"/>
      <c r="C32" s="29" t="s">
        <v>56</v>
      </c>
      <c r="D32" s="30"/>
      <c r="E32" s="31"/>
      <c r="F32" s="32"/>
      <c r="G32" s="32"/>
      <c r="H32" s="32"/>
      <c r="I32" s="32"/>
      <c r="J32" s="32"/>
      <c r="K32" s="32"/>
      <c r="L32" s="32"/>
      <c r="M32" s="32"/>
      <c r="N32" s="32"/>
      <c r="O32" s="32"/>
      <c r="P32" s="32"/>
      <c r="Q32" s="32"/>
      <c r="R32" s="32"/>
      <c r="S32" s="32"/>
      <c r="T32" s="32"/>
      <c r="U32" s="32"/>
      <c r="V32" s="32"/>
      <c r="W32" s="32"/>
      <c r="X32" s="32"/>
      <c r="Y32" s="8">
        <f t="shared" si="14"/>
        <v>0</v>
      </c>
    </row>
    <row r="33" spans="2:25" ht="15.95" customHeight="1">
      <c r="B33" s="474"/>
      <c r="C33" s="33" t="s">
        <v>67</v>
      </c>
      <c r="D33" s="34"/>
      <c r="E33" s="35"/>
      <c r="F33" s="36"/>
      <c r="G33" s="36"/>
      <c r="H33" s="36"/>
      <c r="I33" s="36"/>
      <c r="J33" s="36"/>
      <c r="K33" s="36"/>
      <c r="L33" s="36"/>
      <c r="M33" s="36"/>
      <c r="N33" s="36"/>
      <c r="O33" s="36"/>
      <c r="P33" s="36"/>
      <c r="Q33" s="36"/>
      <c r="R33" s="36"/>
      <c r="S33" s="36"/>
      <c r="T33" s="36"/>
      <c r="U33" s="36"/>
      <c r="V33" s="36"/>
      <c r="W33" s="36"/>
      <c r="X33" s="36"/>
      <c r="Y33" s="227">
        <f t="shared" si="14"/>
        <v>0</v>
      </c>
    </row>
    <row r="34" spans="2:25" ht="15.95" customHeight="1">
      <c r="B34" s="475"/>
      <c r="C34" s="29" t="s">
        <v>56</v>
      </c>
      <c r="D34" s="30"/>
      <c r="E34" s="31"/>
      <c r="F34" s="32"/>
      <c r="G34" s="32"/>
      <c r="H34" s="32"/>
      <c r="I34" s="32"/>
      <c r="J34" s="32"/>
      <c r="K34" s="32"/>
      <c r="L34" s="32"/>
      <c r="M34" s="32"/>
      <c r="N34" s="32"/>
      <c r="O34" s="32"/>
      <c r="P34" s="32"/>
      <c r="Q34" s="32"/>
      <c r="R34" s="32"/>
      <c r="S34" s="32"/>
      <c r="T34" s="32"/>
      <c r="U34" s="32"/>
      <c r="V34" s="32"/>
      <c r="W34" s="32"/>
      <c r="X34" s="32"/>
      <c r="Y34" s="8">
        <f t="shared" ref="Y34:Y43" si="15">SUM(E34:X34)</f>
        <v>0</v>
      </c>
    </row>
    <row r="35" spans="2:25" ht="15.95" customHeight="1">
      <c r="B35" s="474"/>
      <c r="C35" s="33" t="s">
        <v>67</v>
      </c>
      <c r="D35" s="34"/>
      <c r="E35" s="35"/>
      <c r="F35" s="36"/>
      <c r="G35" s="36"/>
      <c r="H35" s="36"/>
      <c r="I35" s="36"/>
      <c r="J35" s="36"/>
      <c r="K35" s="36"/>
      <c r="L35" s="36"/>
      <c r="M35" s="36"/>
      <c r="N35" s="36"/>
      <c r="O35" s="36"/>
      <c r="P35" s="36"/>
      <c r="Q35" s="36"/>
      <c r="R35" s="36"/>
      <c r="S35" s="36"/>
      <c r="T35" s="36"/>
      <c r="U35" s="36"/>
      <c r="V35" s="36"/>
      <c r="W35" s="36"/>
      <c r="X35" s="36"/>
      <c r="Y35" s="227">
        <f t="shared" si="15"/>
        <v>0</v>
      </c>
    </row>
    <row r="36" spans="2:25" ht="15.95" customHeight="1">
      <c r="B36" s="475"/>
      <c r="C36" s="29" t="s">
        <v>56</v>
      </c>
      <c r="D36" s="30"/>
      <c r="E36" s="31"/>
      <c r="F36" s="32"/>
      <c r="G36" s="32"/>
      <c r="H36" s="32"/>
      <c r="I36" s="32"/>
      <c r="J36" s="32"/>
      <c r="K36" s="32"/>
      <c r="L36" s="32"/>
      <c r="M36" s="32"/>
      <c r="N36" s="32"/>
      <c r="O36" s="32"/>
      <c r="P36" s="32"/>
      <c r="Q36" s="32"/>
      <c r="R36" s="32"/>
      <c r="S36" s="32"/>
      <c r="T36" s="32"/>
      <c r="U36" s="32"/>
      <c r="V36" s="32"/>
      <c r="W36" s="32"/>
      <c r="X36" s="32"/>
      <c r="Y36" s="8">
        <f t="shared" si="15"/>
        <v>0</v>
      </c>
    </row>
    <row r="37" spans="2:25" ht="15.95" customHeight="1">
      <c r="B37" s="474"/>
      <c r="C37" s="33" t="s">
        <v>67</v>
      </c>
      <c r="D37" s="34"/>
      <c r="E37" s="35"/>
      <c r="F37" s="36"/>
      <c r="G37" s="36"/>
      <c r="H37" s="36"/>
      <c r="I37" s="36"/>
      <c r="J37" s="36"/>
      <c r="K37" s="36"/>
      <c r="L37" s="36"/>
      <c r="M37" s="36"/>
      <c r="N37" s="36"/>
      <c r="O37" s="36"/>
      <c r="P37" s="36"/>
      <c r="Q37" s="36"/>
      <c r="R37" s="36"/>
      <c r="S37" s="36"/>
      <c r="T37" s="36"/>
      <c r="U37" s="36"/>
      <c r="V37" s="36"/>
      <c r="W37" s="36"/>
      <c r="X37" s="36"/>
      <c r="Y37" s="227">
        <f t="shared" si="15"/>
        <v>0</v>
      </c>
    </row>
    <row r="38" spans="2:25" ht="15.95" customHeight="1">
      <c r="B38" s="475"/>
      <c r="C38" s="29" t="s">
        <v>56</v>
      </c>
      <c r="D38" s="30"/>
      <c r="E38" s="31"/>
      <c r="F38" s="32"/>
      <c r="G38" s="32"/>
      <c r="H38" s="32"/>
      <c r="I38" s="32"/>
      <c r="J38" s="32"/>
      <c r="K38" s="32"/>
      <c r="L38" s="32"/>
      <c r="M38" s="32"/>
      <c r="N38" s="32"/>
      <c r="O38" s="32"/>
      <c r="P38" s="32"/>
      <c r="Q38" s="32"/>
      <c r="R38" s="32"/>
      <c r="S38" s="32"/>
      <c r="T38" s="32"/>
      <c r="U38" s="32"/>
      <c r="V38" s="32"/>
      <c r="W38" s="32"/>
      <c r="X38" s="32"/>
      <c r="Y38" s="8">
        <f t="shared" si="15"/>
        <v>0</v>
      </c>
    </row>
    <row r="39" spans="2:25" ht="15.95" customHeight="1">
      <c r="B39" s="474"/>
      <c r="C39" s="33" t="s">
        <v>67</v>
      </c>
      <c r="D39" s="34"/>
      <c r="E39" s="35"/>
      <c r="F39" s="36"/>
      <c r="G39" s="36"/>
      <c r="H39" s="36"/>
      <c r="I39" s="36"/>
      <c r="J39" s="36"/>
      <c r="K39" s="36"/>
      <c r="L39" s="36"/>
      <c r="M39" s="36"/>
      <c r="N39" s="36"/>
      <c r="O39" s="36"/>
      <c r="P39" s="36"/>
      <c r="Q39" s="36"/>
      <c r="R39" s="36"/>
      <c r="S39" s="36"/>
      <c r="T39" s="36"/>
      <c r="U39" s="36"/>
      <c r="V39" s="36"/>
      <c r="W39" s="36"/>
      <c r="X39" s="36"/>
      <c r="Y39" s="227">
        <f t="shared" si="15"/>
        <v>0</v>
      </c>
    </row>
    <row r="40" spans="2:25" ht="15.95" customHeight="1">
      <c r="B40" s="475"/>
      <c r="C40" s="29" t="s">
        <v>56</v>
      </c>
      <c r="D40" s="30"/>
      <c r="E40" s="31"/>
      <c r="F40" s="32"/>
      <c r="G40" s="32"/>
      <c r="H40" s="32"/>
      <c r="I40" s="32"/>
      <c r="J40" s="32"/>
      <c r="K40" s="32"/>
      <c r="L40" s="32"/>
      <c r="M40" s="32"/>
      <c r="N40" s="32"/>
      <c r="O40" s="32"/>
      <c r="P40" s="32"/>
      <c r="Q40" s="32"/>
      <c r="R40" s="32"/>
      <c r="S40" s="32"/>
      <c r="T40" s="32"/>
      <c r="U40" s="32"/>
      <c r="V40" s="32"/>
      <c r="W40" s="32"/>
      <c r="X40" s="32"/>
      <c r="Y40" s="8">
        <f t="shared" si="15"/>
        <v>0</v>
      </c>
    </row>
    <row r="41" spans="2:25" ht="15.95" customHeight="1">
      <c r="B41" s="474"/>
      <c r="C41" s="33" t="s">
        <v>67</v>
      </c>
      <c r="D41" s="34"/>
      <c r="E41" s="35"/>
      <c r="F41" s="36"/>
      <c r="G41" s="36"/>
      <c r="H41" s="36"/>
      <c r="I41" s="36"/>
      <c r="J41" s="36"/>
      <c r="K41" s="36"/>
      <c r="L41" s="36"/>
      <c r="M41" s="36"/>
      <c r="N41" s="36"/>
      <c r="O41" s="36"/>
      <c r="P41" s="36"/>
      <c r="Q41" s="36"/>
      <c r="R41" s="36"/>
      <c r="S41" s="36"/>
      <c r="T41" s="36"/>
      <c r="U41" s="36"/>
      <c r="V41" s="36"/>
      <c r="W41" s="36"/>
      <c r="X41" s="36"/>
      <c r="Y41" s="227">
        <f t="shared" si="15"/>
        <v>0</v>
      </c>
    </row>
    <row r="42" spans="2:25" ht="15.95" customHeight="1">
      <c r="B42" s="475"/>
      <c r="C42" s="29" t="s">
        <v>56</v>
      </c>
      <c r="D42" s="30"/>
      <c r="E42" s="31"/>
      <c r="F42" s="32"/>
      <c r="G42" s="32"/>
      <c r="H42" s="32"/>
      <c r="I42" s="32"/>
      <c r="J42" s="32"/>
      <c r="K42" s="32"/>
      <c r="L42" s="32"/>
      <c r="M42" s="32"/>
      <c r="N42" s="32"/>
      <c r="O42" s="32"/>
      <c r="P42" s="32"/>
      <c r="Q42" s="32"/>
      <c r="R42" s="32"/>
      <c r="S42" s="32"/>
      <c r="T42" s="32"/>
      <c r="U42" s="32"/>
      <c r="V42" s="32"/>
      <c r="W42" s="32"/>
      <c r="X42" s="32"/>
      <c r="Y42" s="8">
        <f t="shared" si="15"/>
        <v>0</v>
      </c>
    </row>
    <row r="43" spans="2:25" ht="15.95" customHeight="1">
      <c r="B43" s="474"/>
      <c r="C43" s="33" t="s">
        <v>67</v>
      </c>
      <c r="D43" s="34"/>
      <c r="E43" s="35"/>
      <c r="F43" s="36"/>
      <c r="G43" s="36"/>
      <c r="H43" s="36"/>
      <c r="I43" s="36"/>
      <c r="J43" s="36"/>
      <c r="K43" s="36"/>
      <c r="L43" s="36"/>
      <c r="M43" s="36"/>
      <c r="N43" s="36"/>
      <c r="O43" s="36"/>
      <c r="P43" s="36"/>
      <c r="Q43" s="36"/>
      <c r="R43" s="36"/>
      <c r="S43" s="36"/>
      <c r="T43" s="36"/>
      <c r="U43" s="36"/>
      <c r="V43" s="36"/>
      <c r="W43" s="36"/>
      <c r="X43" s="36"/>
      <c r="Y43" s="227">
        <f t="shared" si="15"/>
        <v>0</v>
      </c>
    </row>
    <row r="44" spans="2:25" ht="15.95" customHeight="1">
      <c r="B44" s="475"/>
      <c r="C44" s="29" t="s">
        <v>56</v>
      </c>
      <c r="D44" s="30"/>
      <c r="E44" s="31"/>
      <c r="F44" s="32"/>
      <c r="G44" s="32"/>
      <c r="H44" s="32"/>
      <c r="I44" s="32"/>
      <c r="J44" s="32"/>
      <c r="K44" s="32"/>
      <c r="L44" s="32"/>
      <c r="M44" s="32"/>
      <c r="N44" s="32"/>
      <c r="O44" s="32"/>
      <c r="P44" s="32"/>
      <c r="Q44" s="32"/>
      <c r="R44" s="32"/>
      <c r="S44" s="32"/>
      <c r="T44" s="32"/>
      <c r="U44" s="32"/>
      <c r="V44" s="32"/>
      <c r="W44" s="32"/>
      <c r="X44" s="32"/>
      <c r="Y44" s="8">
        <f t="shared" ref="Y44:Y52" si="16">SUM(E44:X44)</f>
        <v>0</v>
      </c>
    </row>
    <row r="45" spans="2:25" ht="15.95" customHeight="1">
      <c r="B45" s="474"/>
      <c r="C45" s="33" t="s">
        <v>67</v>
      </c>
      <c r="D45" s="34"/>
      <c r="E45" s="35"/>
      <c r="F45" s="36"/>
      <c r="G45" s="36"/>
      <c r="H45" s="36"/>
      <c r="I45" s="36"/>
      <c r="J45" s="36"/>
      <c r="K45" s="36"/>
      <c r="L45" s="36"/>
      <c r="M45" s="36"/>
      <c r="N45" s="36"/>
      <c r="O45" s="36"/>
      <c r="P45" s="36"/>
      <c r="Q45" s="36"/>
      <c r="R45" s="36"/>
      <c r="S45" s="36"/>
      <c r="T45" s="36"/>
      <c r="U45" s="36"/>
      <c r="V45" s="36"/>
      <c r="W45" s="36"/>
      <c r="X45" s="36"/>
      <c r="Y45" s="227">
        <f t="shared" si="16"/>
        <v>0</v>
      </c>
    </row>
    <row r="46" spans="2:25" ht="15.95" customHeight="1">
      <c r="B46" s="475"/>
      <c r="C46" s="29" t="s">
        <v>56</v>
      </c>
      <c r="D46" s="30"/>
      <c r="E46" s="31"/>
      <c r="F46" s="32"/>
      <c r="G46" s="32"/>
      <c r="H46" s="32"/>
      <c r="I46" s="32"/>
      <c r="J46" s="32"/>
      <c r="K46" s="32"/>
      <c r="L46" s="32"/>
      <c r="M46" s="32"/>
      <c r="N46" s="32"/>
      <c r="O46" s="32"/>
      <c r="P46" s="32"/>
      <c r="Q46" s="32"/>
      <c r="R46" s="32"/>
      <c r="S46" s="32"/>
      <c r="T46" s="32"/>
      <c r="U46" s="32"/>
      <c r="V46" s="32"/>
      <c r="W46" s="32"/>
      <c r="X46" s="32"/>
      <c r="Y46" s="8">
        <f t="shared" si="16"/>
        <v>0</v>
      </c>
    </row>
    <row r="47" spans="2:25" ht="15.95" customHeight="1">
      <c r="B47" s="474"/>
      <c r="C47" s="33" t="s">
        <v>67</v>
      </c>
      <c r="D47" s="34"/>
      <c r="E47" s="35"/>
      <c r="F47" s="36"/>
      <c r="G47" s="36"/>
      <c r="H47" s="36"/>
      <c r="I47" s="36"/>
      <c r="J47" s="36"/>
      <c r="K47" s="36"/>
      <c r="L47" s="36"/>
      <c r="M47" s="36"/>
      <c r="N47" s="36"/>
      <c r="O47" s="36"/>
      <c r="P47" s="36"/>
      <c r="Q47" s="36"/>
      <c r="R47" s="36"/>
      <c r="S47" s="36"/>
      <c r="T47" s="36"/>
      <c r="U47" s="36"/>
      <c r="V47" s="36"/>
      <c r="W47" s="36"/>
      <c r="X47" s="36"/>
      <c r="Y47" s="227">
        <f t="shared" si="16"/>
        <v>0</v>
      </c>
    </row>
    <row r="48" spans="2:25" ht="15.95" customHeight="1">
      <c r="B48" s="475"/>
      <c r="C48" s="29" t="s">
        <v>56</v>
      </c>
      <c r="D48" s="30"/>
      <c r="E48" s="31"/>
      <c r="F48" s="32"/>
      <c r="G48" s="32"/>
      <c r="H48" s="32"/>
      <c r="I48" s="32"/>
      <c r="J48" s="32"/>
      <c r="K48" s="32"/>
      <c r="L48" s="32"/>
      <c r="M48" s="32"/>
      <c r="N48" s="32"/>
      <c r="O48" s="32"/>
      <c r="P48" s="32"/>
      <c r="Q48" s="32"/>
      <c r="R48" s="32"/>
      <c r="S48" s="32"/>
      <c r="T48" s="32"/>
      <c r="U48" s="32"/>
      <c r="V48" s="32"/>
      <c r="W48" s="32"/>
      <c r="X48" s="32"/>
      <c r="Y48" s="8">
        <f t="shared" si="16"/>
        <v>0</v>
      </c>
    </row>
    <row r="49" spans="2:25" ht="15.95" customHeight="1">
      <c r="B49" s="474"/>
      <c r="C49" s="33" t="s">
        <v>67</v>
      </c>
      <c r="D49" s="34"/>
      <c r="E49" s="35"/>
      <c r="F49" s="36"/>
      <c r="G49" s="36"/>
      <c r="H49" s="36"/>
      <c r="I49" s="36"/>
      <c r="J49" s="36"/>
      <c r="K49" s="36"/>
      <c r="L49" s="36"/>
      <c r="M49" s="36"/>
      <c r="N49" s="36"/>
      <c r="O49" s="36"/>
      <c r="P49" s="36"/>
      <c r="Q49" s="36"/>
      <c r="R49" s="36"/>
      <c r="S49" s="36"/>
      <c r="T49" s="36"/>
      <c r="U49" s="36"/>
      <c r="V49" s="36"/>
      <c r="W49" s="36"/>
      <c r="X49" s="36"/>
      <c r="Y49" s="227">
        <f t="shared" si="16"/>
        <v>0</v>
      </c>
    </row>
    <row r="50" spans="2:25" ht="15.95" customHeight="1">
      <c r="B50" s="475"/>
      <c r="C50" s="29" t="s">
        <v>56</v>
      </c>
      <c r="D50" s="30"/>
      <c r="E50" s="31"/>
      <c r="F50" s="32"/>
      <c r="G50" s="32"/>
      <c r="H50" s="32"/>
      <c r="I50" s="32"/>
      <c r="J50" s="32"/>
      <c r="K50" s="32"/>
      <c r="L50" s="32"/>
      <c r="M50" s="32"/>
      <c r="N50" s="32"/>
      <c r="O50" s="32"/>
      <c r="P50" s="32"/>
      <c r="Q50" s="32"/>
      <c r="R50" s="32"/>
      <c r="S50" s="32"/>
      <c r="T50" s="32"/>
      <c r="U50" s="32"/>
      <c r="V50" s="32"/>
      <c r="W50" s="32"/>
      <c r="X50" s="32"/>
      <c r="Y50" s="8">
        <f t="shared" si="16"/>
        <v>0</v>
      </c>
    </row>
    <row r="51" spans="2:25" ht="15.95" customHeight="1">
      <c r="B51" s="474"/>
      <c r="C51" s="33" t="s">
        <v>67</v>
      </c>
      <c r="D51" s="34"/>
      <c r="E51" s="35"/>
      <c r="F51" s="36"/>
      <c r="G51" s="36"/>
      <c r="H51" s="36"/>
      <c r="I51" s="36"/>
      <c r="J51" s="36"/>
      <c r="K51" s="36"/>
      <c r="L51" s="36"/>
      <c r="M51" s="36"/>
      <c r="N51" s="36"/>
      <c r="O51" s="36"/>
      <c r="P51" s="36"/>
      <c r="Q51" s="36"/>
      <c r="R51" s="36"/>
      <c r="S51" s="36"/>
      <c r="T51" s="36"/>
      <c r="U51" s="36"/>
      <c r="V51" s="36"/>
      <c r="W51" s="36"/>
      <c r="X51" s="36"/>
      <c r="Y51" s="227">
        <f t="shared" si="16"/>
        <v>0</v>
      </c>
    </row>
    <row r="52" spans="2:25" ht="15.95" customHeight="1">
      <c r="B52" s="476" t="s">
        <v>68</v>
      </c>
      <c r="C52" s="477"/>
      <c r="D52" s="257"/>
      <c r="E52" s="258">
        <f t="shared" ref="E52:X52" si="17">SUM(E51,E49,E47,E45,E43,E41,E39,E37,E35,E33,E31,E29,E27,E25,E23,E21,E19,E17,E15,E13,E11,E9,E7)</f>
        <v>0</v>
      </c>
      <c r="F52" s="258">
        <f t="shared" si="17"/>
        <v>0</v>
      </c>
      <c r="G52" s="258">
        <f t="shared" si="17"/>
        <v>0</v>
      </c>
      <c r="H52" s="258">
        <f t="shared" si="17"/>
        <v>0</v>
      </c>
      <c r="I52" s="258">
        <f t="shared" si="17"/>
        <v>0</v>
      </c>
      <c r="J52" s="258">
        <f t="shared" si="17"/>
        <v>0</v>
      </c>
      <c r="K52" s="258">
        <f t="shared" si="17"/>
        <v>0</v>
      </c>
      <c r="L52" s="258">
        <f t="shared" si="17"/>
        <v>0</v>
      </c>
      <c r="M52" s="258">
        <f t="shared" si="17"/>
        <v>0</v>
      </c>
      <c r="N52" s="258">
        <f t="shared" si="17"/>
        <v>0</v>
      </c>
      <c r="O52" s="258">
        <f t="shared" si="17"/>
        <v>0</v>
      </c>
      <c r="P52" s="258">
        <f t="shared" si="17"/>
        <v>0</v>
      </c>
      <c r="Q52" s="258">
        <f t="shared" si="17"/>
        <v>0</v>
      </c>
      <c r="R52" s="258">
        <f t="shared" si="17"/>
        <v>0</v>
      </c>
      <c r="S52" s="258">
        <f t="shared" si="17"/>
        <v>0</v>
      </c>
      <c r="T52" s="258">
        <f t="shared" si="17"/>
        <v>0</v>
      </c>
      <c r="U52" s="258">
        <f t="shared" si="17"/>
        <v>0</v>
      </c>
      <c r="V52" s="258">
        <f t="shared" si="17"/>
        <v>0</v>
      </c>
      <c r="W52" s="258">
        <f t="shared" si="17"/>
        <v>0</v>
      </c>
      <c r="X52" s="258">
        <f t="shared" si="17"/>
        <v>0</v>
      </c>
      <c r="Y52" s="227">
        <f t="shared" si="16"/>
        <v>0</v>
      </c>
    </row>
    <row r="53" spans="2:25" ht="15.95" customHeight="1">
      <c r="B53" s="259" t="s">
        <v>100</v>
      </c>
    </row>
    <row r="54" spans="2:25" ht="15.95" customHeight="1">
      <c r="B54" s="9" t="s">
        <v>101</v>
      </c>
    </row>
    <row r="55" spans="2:25" ht="15.95" customHeight="1">
      <c r="B55" s="9" t="s">
        <v>83</v>
      </c>
    </row>
    <row r="56" spans="2:25" ht="15.95" customHeight="1">
      <c r="B56" s="259" t="s">
        <v>73</v>
      </c>
      <c r="C56" s="9"/>
      <c r="D56" s="9"/>
      <c r="E56" s="9"/>
    </row>
    <row r="57" spans="2:25" ht="20.25" customHeight="1">
      <c r="B57" s="259" t="s">
        <v>203</v>
      </c>
    </row>
    <row r="58" spans="2:25" ht="20.25" customHeight="1"/>
    <row r="59" spans="2:25" ht="20.25" customHeight="1"/>
    <row r="60" spans="2:25" ht="20.25" customHeight="1"/>
    <row r="61" spans="2:25" ht="20.25" customHeight="1"/>
    <row r="62" spans="2:25" ht="30" customHeight="1">
      <c r="B62" s="9"/>
      <c r="C62" s="9"/>
      <c r="D62" s="9"/>
      <c r="E62" s="9"/>
    </row>
  </sheetData>
  <sheetProtection insertRows="0"/>
  <protectedRanges>
    <protectedRange sqref="B58:Y62 AA57:JH62 C57:Y57" name="範囲3"/>
    <protectedRange sqref="B6:X51" name="範囲1"/>
  </protectedRanges>
  <mergeCells count="29">
    <mergeCell ref="B48:B49"/>
    <mergeCell ref="B50:B51"/>
    <mergeCell ref="B52:C52"/>
    <mergeCell ref="B34:B35"/>
    <mergeCell ref="B36:B37"/>
    <mergeCell ref="B38:B39"/>
    <mergeCell ref="B40:B41"/>
    <mergeCell ref="B42:B43"/>
    <mergeCell ref="B44:B45"/>
    <mergeCell ref="B26:B27"/>
    <mergeCell ref="B28:B29"/>
    <mergeCell ref="B30:B31"/>
    <mergeCell ref="B32:B33"/>
    <mergeCell ref="B46:B47"/>
    <mergeCell ref="B16:B17"/>
    <mergeCell ref="B18:B19"/>
    <mergeCell ref="B20:B21"/>
    <mergeCell ref="B22:B23"/>
    <mergeCell ref="B24:B25"/>
    <mergeCell ref="B6:B7"/>
    <mergeCell ref="B8:B9"/>
    <mergeCell ref="B10:B11"/>
    <mergeCell ref="B12:B13"/>
    <mergeCell ref="B14:B15"/>
    <mergeCell ref="B1:Y1"/>
    <mergeCell ref="B2:Y2"/>
    <mergeCell ref="B4:D5"/>
    <mergeCell ref="E4:X4"/>
    <mergeCell ref="Y4:Y5"/>
  </mergeCells>
  <phoneticPr fontId="6"/>
  <printOptions horizontalCentered="1"/>
  <pageMargins left="0.62992125984251968" right="0.39370078740157483" top="0.9055118110236221" bottom="0.51181102362204722" header="0.51181102362204722" footer="0.51181102362204722"/>
  <pageSetup paperSize="8" scale="60" firstPageNumber="0" orientation="landscape" r:id="rId1"/>
  <headerFooter alignWithMargins="0"/>
  <rowBreaks count="1" manualBreakCount="1">
    <brk id="6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Y62"/>
  <sheetViews>
    <sheetView showGridLines="0" view="pageBreakPreview" zoomScale="60" zoomScaleNormal="100" workbookViewId="0">
      <pane ySplit="5" topLeftCell="A6" activePane="bottomLeft" state="frozen"/>
      <selection pane="bottomLeft" activeCell="A6" sqref="A6"/>
    </sheetView>
  </sheetViews>
  <sheetFormatPr defaultColWidth="9" defaultRowHeight="30" customHeight="1"/>
  <cols>
    <col min="1" max="1" width="1.25" style="9" customWidth="1"/>
    <col min="2" max="2" width="25.625" style="222" customWidth="1"/>
    <col min="3" max="3" width="7" style="222" customWidth="1"/>
    <col min="4" max="4" width="10.625" style="222" customWidth="1"/>
    <col min="5" max="5" width="13.625" style="260" customWidth="1"/>
    <col min="6" max="25" width="13.625" style="9" customWidth="1"/>
    <col min="26" max="26" width="1.25" style="9" customWidth="1"/>
    <col min="27" max="27" width="9.625" style="9" customWidth="1"/>
    <col min="28" max="28" width="12.625" style="9" customWidth="1"/>
    <col min="29" max="29" width="9" style="9" bestFit="1"/>
    <col min="30" max="16384" width="9" style="9"/>
  </cols>
  <sheetData>
    <row r="1" spans="2:25" s="387" customFormat="1" ht="18" customHeight="1">
      <c r="B1" s="419" t="str">
        <f ca="1">RIGHT(CELL("filename",B2),LEN(CELL("filename",B2))-FIND("]",CELL("filename",B2)))</f>
        <v>様式第13号-5-2</v>
      </c>
      <c r="C1" s="419"/>
      <c r="D1" s="419"/>
      <c r="E1" s="419"/>
      <c r="F1" s="419"/>
      <c r="G1" s="419"/>
      <c r="H1" s="419"/>
      <c r="I1" s="419"/>
      <c r="J1" s="419"/>
      <c r="K1" s="419"/>
      <c r="L1" s="419"/>
      <c r="M1" s="419"/>
      <c r="N1" s="419"/>
      <c r="O1" s="419"/>
      <c r="P1" s="419"/>
      <c r="Q1" s="419"/>
      <c r="R1" s="419"/>
      <c r="S1" s="419"/>
      <c r="T1" s="419"/>
      <c r="U1" s="419"/>
      <c r="V1" s="419"/>
      <c r="W1" s="419"/>
      <c r="X1" s="419"/>
      <c r="Y1" s="419"/>
    </row>
    <row r="2" spans="2:25" s="244" customFormat="1" ht="18.75" customHeight="1">
      <c r="B2" s="448" t="str">
        <f>'様式第13号-1'!D11&amp;"（"&amp;+'様式第13号-1'!B10&amp;"）（消費税抜き）"</f>
        <v>その他経費（④-ⅱ）（変動的な費用）（消費税抜き）</v>
      </c>
      <c r="C2" s="448"/>
      <c r="D2" s="448"/>
      <c r="E2" s="448"/>
      <c r="F2" s="448"/>
      <c r="G2" s="448"/>
      <c r="H2" s="448"/>
      <c r="I2" s="448"/>
      <c r="J2" s="448"/>
      <c r="K2" s="448"/>
      <c r="L2" s="448"/>
      <c r="M2" s="448"/>
      <c r="N2" s="448"/>
      <c r="O2" s="448"/>
      <c r="P2" s="448"/>
      <c r="Q2" s="448"/>
      <c r="R2" s="448"/>
      <c r="S2" s="448"/>
      <c r="T2" s="448"/>
      <c r="U2" s="448"/>
      <c r="V2" s="448"/>
      <c r="W2" s="448"/>
      <c r="X2" s="448"/>
      <c r="Y2" s="448"/>
    </row>
    <row r="3" spans="2:25" s="244" customFormat="1" ht="17.25" customHeight="1">
      <c r="B3" s="245"/>
      <c r="C3" s="89"/>
      <c r="D3" s="89"/>
      <c r="E3" s="246"/>
      <c r="Y3" s="91"/>
    </row>
    <row r="4" spans="2:25" ht="15.95" customHeight="1">
      <c r="B4" s="541" t="s">
        <v>99</v>
      </c>
      <c r="C4" s="542"/>
      <c r="D4" s="543"/>
      <c r="E4" s="469" t="s">
        <v>62</v>
      </c>
      <c r="F4" s="469"/>
      <c r="G4" s="469"/>
      <c r="H4" s="469"/>
      <c r="I4" s="469"/>
      <c r="J4" s="469"/>
      <c r="K4" s="469"/>
      <c r="L4" s="469"/>
      <c r="M4" s="469"/>
      <c r="N4" s="469"/>
      <c r="O4" s="469"/>
      <c r="P4" s="469"/>
      <c r="Q4" s="469"/>
      <c r="R4" s="469"/>
      <c r="S4" s="469"/>
      <c r="T4" s="469"/>
      <c r="U4" s="469"/>
      <c r="V4" s="469"/>
      <c r="W4" s="469"/>
      <c r="X4" s="469"/>
      <c r="Y4" s="470" t="s">
        <v>55</v>
      </c>
    </row>
    <row r="5" spans="2:25" ht="30" customHeight="1">
      <c r="B5" s="544"/>
      <c r="C5" s="545"/>
      <c r="D5" s="546"/>
      <c r="E5" s="247" t="s">
        <v>181</v>
      </c>
      <c r="F5" s="247">
        <v>7</v>
      </c>
      <c r="G5" s="247">
        <f t="shared" ref="G5:X5" si="0">+F5+1</f>
        <v>8</v>
      </c>
      <c r="H5" s="247">
        <f t="shared" ref="H5" si="1">+G5+1</f>
        <v>9</v>
      </c>
      <c r="I5" s="247">
        <f t="shared" ref="I5" si="2">+H5+1</f>
        <v>10</v>
      </c>
      <c r="J5" s="247">
        <f t="shared" ref="J5" si="3">+I5+1</f>
        <v>11</v>
      </c>
      <c r="K5" s="247">
        <f t="shared" ref="K5" si="4">+J5+1</f>
        <v>12</v>
      </c>
      <c r="L5" s="247">
        <f t="shared" ref="L5" si="5">+K5+1</f>
        <v>13</v>
      </c>
      <c r="M5" s="247">
        <f t="shared" ref="M5" si="6">+L5+1</f>
        <v>14</v>
      </c>
      <c r="N5" s="247">
        <f t="shared" ref="N5" si="7">+M5+1</f>
        <v>15</v>
      </c>
      <c r="O5" s="247">
        <f t="shared" ref="O5" si="8">+N5+1</f>
        <v>16</v>
      </c>
      <c r="P5" s="247">
        <f t="shared" ref="P5" si="9">+O5+1</f>
        <v>17</v>
      </c>
      <c r="Q5" s="247">
        <f t="shared" ref="Q5:R5" si="10">+P5+1</f>
        <v>18</v>
      </c>
      <c r="R5" s="247">
        <f t="shared" si="10"/>
        <v>19</v>
      </c>
      <c r="S5" s="247">
        <f t="shared" si="0"/>
        <v>20</v>
      </c>
      <c r="T5" s="247">
        <f t="shared" si="0"/>
        <v>21</v>
      </c>
      <c r="U5" s="247">
        <f t="shared" si="0"/>
        <v>22</v>
      </c>
      <c r="V5" s="247">
        <f t="shared" si="0"/>
        <v>23</v>
      </c>
      <c r="W5" s="247">
        <f t="shared" si="0"/>
        <v>24</v>
      </c>
      <c r="X5" s="247">
        <f t="shared" si="0"/>
        <v>25</v>
      </c>
      <c r="Y5" s="471"/>
    </row>
    <row r="6" spans="2:25" ht="15.95" customHeight="1">
      <c r="B6" s="223" t="s">
        <v>63</v>
      </c>
      <c r="C6" s="472" t="s">
        <v>64</v>
      </c>
      <c r="D6" s="547"/>
      <c r="E6" s="23">
        <f>'様式第13号-2-2'!E6</f>
        <v>24572</v>
      </c>
      <c r="F6" s="24">
        <f>'様式第13号-2-2'!F6</f>
        <v>24572</v>
      </c>
      <c r="G6" s="24">
        <f>'様式第13号-2-2'!G6</f>
        <v>24572</v>
      </c>
      <c r="H6" s="24">
        <f>'様式第13号-2-2'!H6</f>
        <v>24572</v>
      </c>
      <c r="I6" s="24">
        <f>'様式第13号-2-2'!I6</f>
        <v>24572</v>
      </c>
      <c r="J6" s="24">
        <f>'様式第13号-2-2'!J6</f>
        <v>24572</v>
      </c>
      <c r="K6" s="24">
        <f>'様式第13号-2-2'!K6</f>
        <v>24572</v>
      </c>
      <c r="L6" s="24">
        <f>'様式第13号-2-2'!L6</f>
        <v>24572</v>
      </c>
      <c r="M6" s="24">
        <f>'様式第13号-2-2'!M6</f>
        <v>24572</v>
      </c>
      <c r="N6" s="24">
        <f>'様式第13号-2-2'!N6</f>
        <v>24572</v>
      </c>
      <c r="O6" s="24">
        <f>'様式第13号-2-2'!O6</f>
        <v>24572</v>
      </c>
      <c r="P6" s="24">
        <f>'様式第13号-2-2'!P6</f>
        <v>24572</v>
      </c>
      <c r="Q6" s="24">
        <f>'様式第13号-2-2'!Q6</f>
        <v>24572</v>
      </c>
      <c r="R6" s="24">
        <f>'様式第13号-2-2'!R6</f>
        <v>24572</v>
      </c>
      <c r="S6" s="24">
        <f>'様式第13号-2-2'!S6</f>
        <v>24572</v>
      </c>
      <c r="T6" s="24">
        <f>'様式第13号-2-2'!T6</f>
        <v>24572</v>
      </c>
      <c r="U6" s="24">
        <f>'様式第13号-2-2'!U6</f>
        <v>24572</v>
      </c>
      <c r="V6" s="24">
        <f>'様式第13号-2-2'!V6</f>
        <v>24572</v>
      </c>
      <c r="W6" s="24">
        <f>'様式第13号-2-2'!W6</f>
        <v>24572</v>
      </c>
      <c r="X6" s="24">
        <f>'様式第13号-2-2'!X6</f>
        <v>24572</v>
      </c>
      <c r="Y6" s="248">
        <f>SUM(E6:X6)</f>
        <v>491440</v>
      </c>
    </row>
    <row r="7" spans="2:25" ht="15.95" customHeight="1">
      <c r="B7" s="473"/>
      <c r="C7" s="25" t="s">
        <v>56</v>
      </c>
      <c r="D7" s="26"/>
      <c r="E7" s="27"/>
      <c r="F7" s="28"/>
      <c r="G7" s="28"/>
      <c r="H7" s="28"/>
      <c r="I7" s="28"/>
      <c r="J7" s="28"/>
      <c r="K7" s="28"/>
      <c r="L7" s="28"/>
      <c r="M7" s="28"/>
      <c r="N7" s="28"/>
      <c r="O7" s="28"/>
      <c r="P7" s="28"/>
      <c r="Q7" s="28"/>
      <c r="R7" s="28"/>
      <c r="S7" s="28"/>
      <c r="T7" s="28"/>
      <c r="U7" s="28"/>
      <c r="V7" s="28"/>
      <c r="W7" s="28"/>
      <c r="X7" s="28"/>
      <c r="Y7" s="249">
        <f>SUM(E7:X7)</f>
        <v>0</v>
      </c>
    </row>
    <row r="8" spans="2:25" ht="15.95" customHeight="1">
      <c r="B8" s="473"/>
      <c r="C8" s="250" t="s">
        <v>65</v>
      </c>
      <c r="D8" s="251"/>
      <c r="E8" s="252"/>
      <c r="F8" s="253"/>
      <c r="G8" s="253"/>
      <c r="H8" s="253"/>
      <c r="I8" s="253"/>
      <c r="J8" s="253"/>
      <c r="K8" s="253"/>
      <c r="L8" s="253"/>
      <c r="M8" s="253"/>
      <c r="N8" s="253"/>
      <c r="O8" s="253"/>
      <c r="P8" s="253"/>
      <c r="Q8" s="253"/>
      <c r="R8" s="253"/>
      <c r="S8" s="253"/>
      <c r="T8" s="253"/>
      <c r="U8" s="253"/>
      <c r="V8" s="253"/>
      <c r="W8" s="253"/>
      <c r="X8" s="253"/>
      <c r="Y8" s="254" t="s">
        <v>66</v>
      </c>
    </row>
    <row r="9" spans="2:25" ht="15.95" customHeight="1">
      <c r="B9" s="474"/>
      <c r="C9" s="33" t="s">
        <v>67</v>
      </c>
      <c r="D9" s="34"/>
      <c r="E9" s="255">
        <f t="shared" ref="E9:X9" si="11">E7*E8</f>
        <v>0</v>
      </c>
      <c r="F9" s="256">
        <f t="shared" si="11"/>
        <v>0</v>
      </c>
      <c r="G9" s="256">
        <f t="shared" si="11"/>
        <v>0</v>
      </c>
      <c r="H9" s="256">
        <f t="shared" ref="H9:Q9" si="12">H7*H8</f>
        <v>0</v>
      </c>
      <c r="I9" s="256">
        <f t="shared" si="12"/>
        <v>0</v>
      </c>
      <c r="J9" s="256">
        <f t="shared" si="12"/>
        <v>0</v>
      </c>
      <c r="K9" s="256">
        <f t="shared" si="12"/>
        <v>0</v>
      </c>
      <c r="L9" s="256">
        <f t="shared" si="12"/>
        <v>0</v>
      </c>
      <c r="M9" s="256">
        <f t="shared" si="12"/>
        <v>0</v>
      </c>
      <c r="N9" s="256">
        <f t="shared" si="12"/>
        <v>0</v>
      </c>
      <c r="O9" s="256">
        <f t="shared" si="12"/>
        <v>0</v>
      </c>
      <c r="P9" s="256">
        <f t="shared" si="12"/>
        <v>0</v>
      </c>
      <c r="Q9" s="256">
        <f t="shared" si="12"/>
        <v>0</v>
      </c>
      <c r="R9" s="256">
        <f t="shared" si="11"/>
        <v>0</v>
      </c>
      <c r="S9" s="256">
        <f t="shared" si="11"/>
        <v>0</v>
      </c>
      <c r="T9" s="256">
        <f t="shared" si="11"/>
        <v>0</v>
      </c>
      <c r="U9" s="256">
        <f t="shared" si="11"/>
        <v>0</v>
      </c>
      <c r="V9" s="256">
        <f t="shared" si="11"/>
        <v>0</v>
      </c>
      <c r="W9" s="256">
        <f t="shared" si="11"/>
        <v>0</v>
      </c>
      <c r="X9" s="256">
        <f t="shared" si="11"/>
        <v>0</v>
      </c>
      <c r="Y9" s="227">
        <f>SUM(E9:X9)</f>
        <v>0</v>
      </c>
    </row>
    <row r="10" spans="2:25" ht="15.95" customHeight="1">
      <c r="B10" s="475"/>
      <c r="C10" s="25" t="s">
        <v>56</v>
      </c>
      <c r="D10" s="26"/>
      <c r="E10" s="31"/>
      <c r="F10" s="32"/>
      <c r="G10" s="32"/>
      <c r="H10" s="32"/>
      <c r="I10" s="32"/>
      <c r="J10" s="32"/>
      <c r="K10" s="32"/>
      <c r="L10" s="32"/>
      <c r="M10" s="32"/>
      <c r="N10" s="32"/>
      <c r="O10" s="32"/>
      <c r="P10" s="32"/>
      <c r="Q10" s="32"/>
      <c r="R10" s="32"/>
      <c r="S10" s="32"/>
      <c r="T10" s="32"/>
      <c r="U10" s="32"/>
      <c r="V10" s="32"/>
      <c r="W10" s="32"/>
      <c r="X10" s="32"/>
      <c r="Y10" s="8">
        <f>SUM(E10:X10)</f>
        <v>0</v>
      </c>
    </row>
    <row r="11" spans="2:25" ht="15.95" customHeight="1">
      <c r="B11" s="473"/>
      <c r="C11" s="250" t="s">
        <v>65</v>
      </c>
      <c r="D11" s="251"/>
      <c r="E11" s="252"/>
      <c r="F11" s="253"/>
      <c r="G11" s="253"/>
      <c r="H11" s="253"/>
      <c r="I11" s="253"/>
      <c r="J11" s="253"/>
      <c r="K11" s="253"/>
      <c r="L11" s="253"/>
      <c r="M11" s="253"/>
      <c r="N11" s="253"/>
      <c r="O11" s="253"/>
      <c r="P11" s="253"/>
      <c r="Q11" s="253"/>
      <c r="R11" s="253"/>
      <c r="S11" s="253"/>
      <c r="T11" s="253"/>
      <c r="U11" s="253"/>
      <c r="V11" s="253"/>
      <c r="W11" s="253"/>
      <c r="X11" s="253"/>
      <c r="Y11" s="254" t="s">
        <v>66</v>
      </c>
    </row>
    <row r="12" spans="2:25" ht="15.95" customHeight="1">
      <c r="B12" s="474"/>
      <c r="C12" s="33" t="s">
        <v>67</v>
      </c>
      <c r="D12" s="34"/>
      <c r="E12" s="255">
        <f t="shared" ref="E12:X12" si="13">E10*E11</f>
        <v>0</v>
      </c>
      <c r="F12" s="256">
        <f t="shared" si="13"/>
        <v>0</v>
      </c>
      <c r="G12" s="256">
        <f t="shared" si="13"/>
        <v>0</v>
      </c>
      <c r="H12" s="256">
        <f t="shared" ref="H12:Q12" si="14">H10*H11</f>
        <v>0</v>
      </c>
      <c r="I12" s="256">
        <f t="shared" si="14"/>
        <v>0</v>
      </c>
      <c r="J12" s="256">
        <f t="shared" si="14"/>
        <v>0</v>
      </c>
      <c r="K12" s="256">
        <f t="shared" si="14"/>
        <v>0</v>
      </c>
      <c r="L12" s="256">
        <f t="shared" si="14"/>
        <v>0</v>
      </c>
      <c r="M12" s="256">
        <f t="shared" si="14"/>
        <v>0</v>
      </c>
      <c r="N12" s="256">
        <f t="shared" si="14"/>
        <v>0</v>
      </c>
      <c r="O12" s="256">
        <f t="shared" si="14"/>
        <v>0</v>
      </c>
      <c r="P12" s="256">
        <f t="shared" si="14"/>
        <v>0</v>
      </c>
      <c r="Q12" s="256">
        <f t="shared" si="14"/>
        <v>0</v>
      </c>
      <c r="R12" s="256">
        <f t="shared" si="13"/>
        <v>0</v>
      </c>
      <c r="S12" s="256">
        <f t="shared" si="13"/>
        <v>0</v>
      </c>
      <c r="T12" s="256">
        <f t="shared" si="13"/>
        <v>0</v>
      </c>
      <c r="U12" s="256">
        <f t="shared" si="13"/>
        <v>0</v>
      </c>
      <c r="V12" s="256">
        <f t="shared" si="13"/>
        <v>0</v>
      </c>
      <c r="W12" s="256">
        <f t="shared" si="13"/>
        <v>0</v>
      </c>
      <c r="X12" s="256">
        <f t="shared" si="13"/>
        <v>0</v>
      </c>
      <c r="Y12" s="227">
        <f>SUM(E12:X12)</f>
        <v>0</v>
      </c>
    </row>
    <row r="13" spans="2:25" ht="15.95" customHeight="1">
      <c r="B13" s="475"/>
      <c r="C13" s="25" t="s">
        <v>56</v>
      </c>
      <c r="D13" s="26"/>
      <c r="E13" s="31"/>
      <c r="F13" s="32"/>
      <c r="G13" s="32"/>
      <c r="H13" s="32"/>
      <c r="I13" s="32"/>
      <c r="J13" s="32"/>
      <c r="K13" s="32"/>
      <c r="L13" s="32"/>
      <c r="M13" s="32"/>
      <c r="N13" s="32"/>
      <c r="O13" s="32"/>
      <c r="P13" s="32"/>
      <c r="Q13" s="32"/>
      <c r="R13" s="32"/>
      <c r="S13" s="32"/>
      <c r="T13" s="32"/>
      <c r="U13" s="32"/>
      <c r="V13" s="32"/>
      <c r="W13" s="32"/>
      <c r="X13" s="32"/>
      <c r="Y13" s="8">
        <f>SUM(E13:X13)</f>
        <v>0</v>
      </c>
    </row>
    <row r="14" spans="2:25" ht="15.95" customHeight="1">
      <c r="B14" s="473"/>
      <c r="C14" s="250" t="s">
        <v>65</v>
      </c>
      <c r="D14" s="251"/>
      <c r="E14" s="252"/>
      <c r="F14" s="253"/>
      <c r="G14" s="253"/>
      <c r="H14" s="253"/>
      <c r="I14" s="253"/>
      <c r="J14" s="253"/>
      <c r="K14" s="253"/>
      <c r="L14" s="253"/>
      <c r="M14" s="253"/>
      <c r="N14" s="253"/>
      <c r="O14" s="253"/>
      <c r="P14" s="253"/>
      <c r="Q14" s="253"/>
      <c r="R14" s="253"/>
      <c r="S14" s="253"/>
      <c r="T14" s="253"/>
      <c r="U14" s="253"/>
      <c r="V14" s="253"/>
      <c r="W14" s="253"/>
      <c r="X14" s="253"/>
      <c r="Y14" s="254" t="s">
        <v>66</v>
      </c>
    </row>
    <row r="15" spans="2:25" ht="15.95" customHeight="1">
      <c r="B15" s="474"/>
      <c r="C15" s="33" t="s">
        <v>67</v>
      </c>
      <c r="D15" s="34"/>
      <c r="E15" s="255">
        <f t="shared" ref="E15:X15" si="15">E13*E14</f>
        <v>0</v>
      </c>
      <c r="F15" s="256">
        <f t="shared" si="15"/>
        <v>0</v>
      </c>
      <c r="G15" s="256">
        <f t="shared" si="15"/>
        <v>0</v>
      </c>
      <c r="H15" s="256">
        <f t="shared" ref="H15:Q15" si="16">H13*H14</f>
        <v>0</v>
      </c>
      <c r="I15" s="256">
        <f t="shared" si="16"/>
        <v>0</v>
      </c>
      <c r="J15" s="256">
        <f t="shared" si="16"/>
        <v>0</v>
      </c>
      <c r="K15" s="256">
        <f t="shared" si="16"/>
        <v>0</v>
      </c>
      <c r="L15" s="256">
        <f t="shared" si="16"/>
        <v>0</v>
      </c>
      <c r="M15" s="256">
        <f t="shared" si="16"/>
        <v>0</v>
      </c>
      <c r="N15" s="256">
        <f t="shared" si="16"/>
        <v>0</v>
      </c>
      <c r="O15" s="256">
        <f t="shared" si="16"/>
        <v>0</v>
      </c>
      <c r="P15" s="256">
        <f t="shared" si="16"/>
        <v>0</v>
      </c>
      <c r="Q15" s="256">
        <f t="shared" si="16"/>
        <v>0</v>
      </c>
      <c r="R15" s="256">
        <f t="shared" si="15"/>
        <v>0</v>
      </c>
      <c r="S15" s="256">
        <f t="shared" si="15"/>
        <v>0</v>
      </c>
      <c r="T15" s="256">
        <f t="shared" si="15"/>
        <v>0</v>
      </c>
      <c r="U15" s="256">
        <f t="shared" si="15"/>
        <v>0</v>
      </c>
      <c r="V15" s="256">
        <f t="shared" si="15"/>
        <v>0</v>
      </c>
      <c r="W15" s="256">
        <f t="shared" si="15"/>
        <v>0</v>
      </c>
      <c r="X15" s="256">
        <f t="shared" si="15"/>
        <v>0</v>
      </c>
      <c r="Y15" s="227">
        <f>SUM(E15:X15)</f>
        <v>0</v>
      </c>
    </row>
    <row r="16" spans="2:25" ht="15.95" customHeight="1">
      <c r="B16" s="475"/>
      <c r="C16" s="25" t="s">
        <v>56</v>
      </c>
      <c r="D16" s="26"/>
      <c r="E16" s="31"/>
      <c r="F16" s="32"/>
      <c r="G16" s="32"/>
      <c r="H16" s="32"/>
      <c r="I16" s="32"/>
      <c r="J16" s="32"/>
      <c r="K16" s="32"/>
      <c r="L16" s="32"/>
      <c r="M16" s="32"/>
      <c r="N16" s="32"/>
      <c r="O16" s="32"/>
      <c r="P16" s="32"/>
      <c r="Q16" s="32"/>
      <c r="R16" s="32"/>
      <c r="S16" s="32"/>
      <c r="T16" s="32"/>
      <c r="U16" s="32"/>
      <c r="V16" s="32"/>
      <c r="W16" s="32"/>
      <c r="X16" s="32"/>
      <c r="Y16" s="8">
        <f>SUM(E16:X16)</f>
        <v>0</v>
      </c>
    </row>
    <row r="17" spans="2:25" ht="15.95" customHeight="1">
      <c r="B17" s="473"/>
      <c r="C17" s="250" t="s">
        <v>65</v>
      </c>
      <c r="D17" s="251"/>
      <c r="E17" s="252"/>
      <c r="F17" s="253"/>
      <c r="G17" s="253"/>
      <c r="H17" s="253"/>
      <c r="I17" s="253"/>
      <c r="J17" s="253"/>
      <c r="K17" s="253"/>
      <c r="L17" s="253"/>
      <c r="M17" s="253"/>
      <c r="N17" s="253"/>
      <c r="O17" s="253"/>
      <c r="P17" s="253"/>
      <c r="Q17" s="253"/>
      <c r="R17" s="253"/>
      <c r="S17" s="253"/>
      <c r="T17" s="253"/>
      <c r="U17" s="253"/>
      <c r="V17" s="253"/>
      <c r="W17" s="253"/>
      <c r="X17" s="253"/>
      <c r="Y17" s="254" t="s">
        <v>66</v>
      </c>
    </row>
    <row r="18" spans="2:25" ht="15.95" customHeight="1">
      <c r="B18" s="474"/>
      <c r="C18" s="33" t="s">
        <v>67</v>
      </c>
      <c r="D18" s="34"/>
      <c r="E18" s="255">
        <f t="shared" ref="E18:X18" si="17">E16*E17</f>
        <v>0</v>
      </c>
      <c r="F18" s="256">
        <f t="shared" si="17"/>
        <v>0</v>
      </c>
      <c r="G18" s="256">
        <f t="shared" si="17"/>
        <v>0</v>
      </c>
      <c r="H18" s="256">
        <f t="shared" ref="H18:Q18" si="18">H16*H17</f>
        <v>0</v>
      </c>
      <c r="I18" s="256">
        <f t="shared" si="18"/>
        <v>0</v>
      </c>
      <c r="J18" s="256">
        <f t="shared" si="18"/>
        <v>0</v>
      </c>
      <c r="K18" s="256">
        <f t="shared" si="18"/>
        <v>0</v>
      </c>
      <c r="L18" s="256">
        <f t="shared" si="18"/>
        <v>0</v>
      </c>
      <c r="M18" s="256">
        <f t="shared" si="18"/>
        <v>0</v>
      </c>
      <c r="N18" s="256">
        <f t="shared" si="18"/>
        <v>0</v>
      </c>
      <c r="O18" s="256">
        <f t="shared" si="18"/>
        <v>0</v>
      </c>
      <c r="P18" s="256">
        <f t="shared" si="18"/>
        <v>0</v>
      </c>
      <c r="Q18" s="256">
        <f t="shared" si="18"/>
        <v>0</v>
      </c>
      <c r="R18" s="256">
        <f t="shared" si="17"/>
        <v>0</v>
      </c>
      <c r="S18" s="256">
        <f t="shared" si="17"/>
        <v>0</v>
      </c>
      <c r="T18" s="256">
        <f t="shared" si="17"/>
        <v>0</v>
      </c>
      <c r="U18" s="256">
        <f t="shared" si="17"/>
        <v>0</v>
      </c>
      <c r="V18" s="256">
        <f t="shared" si="17"/>
        <v>0</v>
      </c>
      <c r="W18" s="256">
        <f t="shared" si="17"/>
        <v>0</v>
      </c>
      <c r="X18" s="256">
        <f t="shared" si="17"/>
        <v>0</v>
      </c>
      <c r="Y18" s="227">
        <f>SUM(E18:X18)</f>
        <v>0</v>
      </c>
    </row>
    <row r="19" spans="2:25" ht="15.95" customHeight="1">
      <c r="B19" s="475"/>
      <c r="C19" s="25" t="s">
        <v>56</v>
      </c>
      <c r="D19" s="26"/>
      <c r="E19" s="31"/>
      <c r="F19" s="32"/>
      <c r="G19" s="32"/>
      <c r="H19" s="32"/>
      <c r="I19" s="32"/>
      <c r="J19" s="32"/>
      <c r="K19" s="32"/>
      <c r="L19" s="32"/>
      <c r="M19" s="32"/>
      <c r="N19" s="32"/>
      <c r="O19" s="32"/>
      <c r="P19" s="32"/>
      <c r="Q19" s="32"/>
      <c r="R19" s="32"/>
      <c r="S19" s="32"/>
      <c r="T19" s="32"/>
      <c r="U19" s="32"/>
      <c r="V19" s="32"/>
      <c r="W19" s="32"/>
      <c r="X19" s="32"/>
      <c r="Y19" s="8">
        <f>SUM(E19:X19)</f>
        <v>0</v>
      </c>
    </row>
    <row r="20" spans="2:25" ht="15.95" customHeight="1">
      <c r="B20" s="473"/>
      <c r="C20" s="250" t="s">
        <v>65</v>
      </c>
      <c r="D20" s="251"/>
      <c r="E20" s="252"/>
      <c r="F20" s="253"/>
      <c r="G20" s="253"/>
      <c r="H20" s="253"/>
      <c r="I20" s="253"/>
      <c r="J20" s="253"/>
      <c r="K20" s="253"/>
      <c r="L20" s="253"/>
      <c r="M20" s="253"/>
      <c r="N20" s="253"/>
      <c r="O20" s="253"/>
      <c r="P20" s="253"/>
      <c r="Q20" s="253"/>
      <c r="R20" s="253"/>
      <c r="S20" s="253"/>
      <c r="T20" s="253"/>
      <c r="U20" s="253"/>
      <c r="V20" s="253"/>
      <c r="W20" s="253"/>
      <c r="X20" s="253"/>
      <c r="Y20" s="254" t="s">
        <v>66</v>
      </c>
    </row>
    <row r="21" spans="2:25" ht="15.95" customHeight="1">
      <c r="B21" s="474"/>
      <c r="C21" s="33" t="s">
        <v>67</v>
      </c>
      <c r="D21" s="34"/>
      <c r="E21" s="255">
        <f t="shared" ref="E21:X21" si="19">E19*E20</f>
        <v>0</v>
      </c>
      <c r="F21" s="256">
        <f t="shared" si="19"/>
        <v>0</v>
      </c>
      <c r="G21" s="256">
        <f t="shared" si="19"/>
        <v>0</v>
      </c>
      <c r="H21" s="256">
        <f t="shared" ref="H21:Q21" si="20">H19*H20</f>
        <v>0</v>
      </c>
      <c r="I21" s="256">
        <f t="shared" si="20"/>
        <v>0</v>
      </c>
      <c r="J21" s="256">
        <f t="shared" si="20"/>
        <v>0</v>
      </c>
      <c r="K21" s="256">
        <f t="shared" si="20"/>
        <v>0</v>
      </c>
      <c r="L21" s="256">
        <f t="shared" si="20"/>
        <v>0</v>
      </c>
      <c r="M21" s="256">
        <f t="shared" si="20"/>
        <v>0</v>
      </c>
      <c r="N21" s="256">
        <f t="shared" si="20"/>
        <v>0</v>
      </c>
      <c r="O21" s="256">
        <f t="shared" si="20"/>
        <v>0</v>
      </c>
      <c r="P21" s="256">
        <f t="shared" si="20"/>
        <v>0</v>
      </c>
      <c r="Q21" s="256">
        <f t="shared" si="20"/>
        <v>0</v>
      </c>
      <c r="R21" s="256">
        <f t="shared" si="19"/>
        <v>0</v>
      </c>
      <c r="S21" s="256">
        <f t="shared" si="19"/>
        <v>0</v>
      </c>
      <c r="T21" s="256">
        <f t="shared" si="19"/>
        <v>0</v>
      </c>
      <c r="U21" s="256">
        <f t="shared" si="19"/>
        <v>0</v>
      </c>
      <c r="V21" s="256">
        <f t="shared" si="19"/>
        <v>0</v>
      </c>
      <c r="W21" s="256">
        <f t="shared" si="19"/>
        <v>0</v>
      </c>
      <c r="X21" s="256">
        <f t="shared" si="19"/>
        <v>0</v>
      </c>
      <c r="Y21" s="227">
        <f>SUM(E21:X21)</f>
        <v>0</v>
      </c>
    </row>
    <row r="22" spans="2:25" ht="15.95" customHeight="1">
      <c r="B22" s="475"/>
      <c r="C22" s="25" t="s">
        <v>56</v>
      </c>
      <c r="D22" s="26"/>
      <c r="E22" s="31"/>
      <c r="F22" s="32"/>
      <c r="G22" s="32"/>
      <c r="H22" s="32"/>
      <c r="I22" s="32"/>
      <c r="J22" s="32"/>
      <c r="K22" s="32"/>
      <c r="L22" s="32"/>
      <c r="M22" s="32"/>
      <c r="N22" s="32"/>
      <c r="O22" s="32"/>
      <c r="P22" s="32"/>
      <c r="Q22" s="32"/>
      <c r="R22" s="32"/>
      <c r="S22" s="32"/>
      <c r="T22" s="32"/>
      <c r="U22" s="32"/>
      <c r="V22" s="32"/>
      <c r="W22" s="32"/>
      <c r="X22" s="32"/>
      <c r="Y22" s="8">
        <f>SUM(E22:X22)</f>
        <v>0</v>
      </c>
    </row>
    <row r="23" spans="2:25" ht="15.95" customHeight="1">
      <c r="B23" s="473"/>
      <c r="C23" s="250" t="s">
        <v>65</v>
      </c>
      <c r="D23" s="251"/>
      <c r="E23" s="252"/>
      <c r="F23" s="253"/>
      <c r="G23" s="253"/>
      <c r="H23" s="253"/>
      <c r="I23" s="253"/>
      <c r="J23" s="253"/>
      <c r="K23" s="253"/>
      <c r="L23" s="253"/>
      <c r="M23" s="253"/>
      <c r="N23" s="253"/>
      <c r="O23" s="253"/>
      <c r="P23" s="253"/>
      <c r="Q23" s="253"/>
      <c r="R23" s="253"/>
      <c r="S23" s="253"/>
      <c r="T23" s="253"/>
      <c r="U23" s="253"/>
      <c r="V23" s="253"/>
      <c r="W23" s="253"/>
      <c r="X23" s="253"/>
      <c r="Y23" s="254" t="s">
        <v>66</v>
      </c>
    </row>
    <row r="24" spans="2:25" ht="15.95" customHeight="1">
      <c r="B24" s="474"/>
      <c r="C24" s="33" t="s">
        <v>67</v>
      </c>
      <c r="D24" s="34"/>
      <c r="E24" s="255">
        <f t="shared" ref="E24:X24" si="21">E22*E23</f>
        <v>0</v>
      </c>
      <c r="F24" s="256">
        <f t="shared" si="21"/>
        <v>0</v>
      </c>
      <c r="G24" s="256">
        <f t="shared" si="21"/>
        <v>0</v>
      </c>
      <c r="H24" s="256">
        <f t="shared" ref="H24:Q24" si="22">H22*H23</f>
        <v>0</v>
      </c>
      <c r="I24" s="256">
        <f t="shared" si="22"/>
        <v>0</v>
      </c>
      <c r="J24" s="256">
        <f t="shared" si="22"/>
        <v>0</v>
      </c>
      <c r="K24" s="256">
        <f t="shared" si="22"/>
        <v>0</v>
      </c>
      <c r="L24" s="256">
        <f t="shared" si="22"/>
        <v>0</v>
      </c>
      <c r="M24" s="256">
        <f t="shared" si="22"/>
        <v>0</v>
      </c>
      <c r="N24" s="256">
        <f t="shared" si="22"/>
        <v>0</v>
      </c>
      <c r="O24" s="256">
        <f t="shared" si="22"/>
        <v>0</v>
      </c>
      <c r="P24" s="256">
        <f t="shared" si="22"/>
        <v>0</v>
      </c>
      <c r="Q24" s="256">
        <f t="shared" si="22"/>
        <v>0</v>
      </c>
      <c r="R24" s="256">
        <f t="shared" si="21"/>
        <v>0</v>
      </c>
      <c r="S24" s="256">
        <f t="shared" si="21"/>
        <v>0</v>
      </c>
      <c r="T24" s="256">
        <f t="shared" si="21"/>
        <v>0</v>
      </c>
      <c r="U24" s="256">
        <f t="shared" si="21"/>
        <v>0</v>
      </c>
      <c r="V24" s="256">
        <f t="shared" si="21"/>
        <v>0</v>
      </c>
      <c r="W24" s="256">
        <f t="shared" si="21"/>
        <v>0</v>
      </c>
      <c r="X24" s="256">
        <f t="shared" si="21"/>
        <v>0</v>
      </c>
      <c r="Y24" s="227">
        <f>SUM(E24:X24)</f>
        <v>0</v>
      </c>
    </row>
    <row r="25" spans="2:25" ht="15.95" customHeight="1">
      <c r="B25" s="475"/>
      <c r="C25" s="25" t="s">
        <v>56</v>
      </c>
      <c r="D25" s="26"/>
      <c r="E25" s="31"/>
      <c r="F25" s="32"/>
      <c r="G25" s="32"/>
      <c r="H25" s="32"/>
      <c r="I25" s="32"/>
      <c r="J25" s="32"/>
      <c r="K25" s="32"/>
      <c r="L25" s="32"/>
      <c r="M25" s="32"/>
      <c r="N25" s="32"/>
      <c r="O25" s="32"/>
      <c r="P25" s="32"/>
      <c r="Q25" s="32"/>
      <c r="R25" s="32"/>
      <c r="S25" s="32"/>
      <c r="T25" s="32"/>
      <c r="U25" s="32"/>
      <c r="V25" s="32"/>
      <c r="W25" s="32"/>
      <c r="X25" s="32"/>
      <c r="Y25" s="8">
        <f>SUM(E25:X25)</f>
        <v>0</v>
      </c>
    </row>
    <row r="26" spans="2:25" ht="15.95" customHeight="1">
      <c r="B26" s="473"/>
      <c r="C26" s="250" t="s">
        <v>65</v>
      </c>
      <c r="D26" s="251"/>
      <c r="E26" s="252"/>
      <c r="F26" s="253"/>
      <c r="G26" s="253"/>
      <c r="H26" s="253"/>
      <c r="I26" s="253"/>
      <c r="J26" s="253"/>
      <c r="K26" s="253"/>
      <c r="L26" s="253"/>
      <c r="M26" s="253"/>
      <c r="N26" s="253"/>
      <c r="O26" s="253"/>
      <c r="P26" s="253"/>
      <c r="Q26" s="253"/>
      <c r="R26" s="253"/>
      <c r="S26" s="253"/>
      <c r="T26" s="253"/>
      <c r="U26" s="253"/>
      <c r="V26" s="253"/>
      <c r="W26" s="253"/>
      <c r="X26" s="253"/>
      <c r="Y26" s="254" t="s">
        <v>66</v>
      </c>
    </row>
    <row r="27" spans="2:25" ht="15.95" customHeight="1">
      <c r="B27" s="474"/>
      <c r="C27" s="33" t="s">
        <v>67</v>
      </c>
      <c r="D27" s="34"/>
      <c r="E27" s="255">
        <f t="shared" ref="E27:X27" si="23">E25*E26</f>
        <v>0</v>
      </c>
      <c r="F27" s="256">
        <f t="shared" si="23"/>
        <v>0</v>
      </c>
      <c r="G27" s="256">
        <f t="shared" si="23"/>
        <v>0</v>
      </c>
      <c r="H27" s="256">
        <f t="shared" ref="H27:Q27" si="24">H25*H26</f>
        <v>0</v>
      </c>
      <c r="I27" s="256">
        <f t="shared" si="24"/>
        <v>0</v>
      </c>
      <c r="J27" s="256">
        <f t="shared" si="24"/>
        <v>0</v>
      </c>
      <c r="K27" s="256">
        <f t="shared" si="24"/>
        <v>0</v>
      </c>
      <c r="L27" s="256">
        <f t="shared" si="24"/>
        <v>0</v>
      </c>
      <c r="M27" s="256">
        <f t="shared" si="24"/>
        <v>0</v>
      </c>
      <c r="N27" s="256">
        <f t="shared" si="24"/>
        <v>0</v>
      </c>
      <c r="O27" s="256">
        <f t="shared" si="24"/>
        <v>0</v>
      </c>
      <c r="P27" s="256">
        <f t="shared" si="24"/>
        <v>0</v>
      </c>
      <c r="Q27" s="256">
        <f t="shared" si="24"/>
        <v>0</v>
      </c>
      <c r="R27" s="256">
        <f t="shared" si="23"/>
        <v>0</v>
      </c>
      <c r="S27" s="256">
        <f t="shared" si="23"/>
        <v>0</v>
      </c>
      <c r="T27" s="256">
        <f t="shared" si="23"/>
        <v>0</v>
      </c>
      <c r="U27" s="256">
        <f t="shared" si="23"/>
        <v>0</v>
      </c>
      <c r="V27" s="256">
        <f t="shared" si="23"/>
        <v>0</v>
      </c>
      <c r="W27" s="256">
        <f t="shared" si="23"/>
        <v>0</v>
      </c>
      <c r="X27" s="256">
        <f t="shared" si="23"/>
        <v>0</v>
      </c>
      <c r="Y27" s="227">
        <f>SUM(E27:X27)</f>
        <v>0</v>
      </c>
    </row>
    <row r="28" spans="2:25" ht="15.95" customHeight="1">
      <c r="B28" s="475"/>
      <c r="C28" s="25" t="s">
        <v>56</v>
      </c>
      <c r="D28" s="26"/>
      <c r="E28" s="31"/>
      <c r="F28" s="32"/>
      <c r="G28" s="32"/>
      <c r="H28" s="32"/>
      <c r="I28" s="32"/>
      <c r="J28" s="32"/>
      <c r="K28" s="32"/>
      <c r="L28" s="32"/>
      <c r="M28" s="32"/>
      <c r="N28" s="32"/>
      <c r="O28" s="32"/>
      <c r="P28" s="32"/>
      <c r="Q28" s="32"/>
      <c r="R28" s="32"/>
      <c r="S28" s="32"/>
      <c r="T28" s="32"/>
      <c r="U28" s="32"/>
      <c r="V28" s="32"/>
      <c r="W28" s="32"/>
      <c r="X28" s="32"/>
      <c r="Y28" s="8">
        <f>SUM(E28:X28)</f>
        <v>0</v>
      </c>
    </row>
    <row r="29" spans="2:25" ht="15.95" customHeight="1">
      <c r="B29" s="473"/>
      <c r="C29" s="250" t="s">
        <v>65</v>
      </c>
      <c r="D29" s="251"/>
      <c r="E29" s="252"/>
      <c r="F29" s="253"/>
      <c r="G29" s="253"/>
      <c r="H29" s="253"/>
      <c r="I29" s="253"/>
      <c r="J29" s="253"/>
      <c r="K29" s="253"/>
      <c r="L29" s="253"/>
      <c r="M29" s="253"/>
      <c r="N29" s="253"/>
      <c r="O29" s="253"/>
      <c r="P29" s="253"/>
      <c r="Q29" s="253"/>
      <c r="R29" s="253"/>
      <c r="S29" s="253"/>
      <c r="T29" s="253"/>
      <c r="U29" s="253"/>
      <c r="V29" s="253"/>
      <c r="W29" s="253"/>
      <c r="X29" s="253"/>
      <c r="Y29" s="254" t="s">
        <v>66</v>
      </c>
    </row>
    <row r="30" spans="2:25" ht="15.95" customHeight="1">
      <c r="B30" s="474"/>
      <c r="C30" s="33" t="s">
        <v>67</v>
      </c>
      <c r="D30" s="34"/>
      <c r="E30" s="255">
        <f t="shared" ref="E30:X30" si="25">E28*E29</f>
        <v>0</v>
      </c>
      <c r="F30" s="256">
        <f t="shared" si="25"/>
        <v>0</v>
      </c>
      <c r="G30" s="256">
        <f t="shared" si="25"/>
        <v>0</v>
      </c>
      <c r="H30" s="256">
        <f t="shared" ref="H30:Q30" si="26">H28*H29</f>
        <v>0</v>
      </c>
      <c r="I30" s="256">
        <f t="shared" si="26"/>
        <v>0</v>
      </c>
      <c r="J30" s="256">
        <f t="shared" si="26"/>
        <v>0</v>
      </c>
      <c r="K30" s="256">
        <f t="shared" si="26"/>
        <v>0</v>
      </c>
      <c r="L30" s="256">
        <f t="shared" si="26"/>
        <v>0</v>
      </c>
      <c r="M30" s="256">
        <f t="shared" si="26"/>
        <v>0</v>
      </c>
      <c r="N30" s="256">
        <f t="shared" si="26"/>
        <v>0</v>
      </c>
      <c r="O30" s="256">
        <f t="shared" si="26"/>
        <v>0</v>
      </c>
      <c r="P30" s="256">
        <f t="shared" si="26"/>
        <v>0</v>
      </c>
      <c r="Q30" s="256">
        <f t="shared" si="26"/>
        <v>0</v>
      </c>
      <c r="R30" s="256">
        <f t="shared" si="25"/>
        <v>0</v>
      </c>
      <c r="S30" s="256">
        <f t="shared" si="25"/>
        <v>0</v>
      </c>
      <c r="T30" s="256">
        <f t="shared" si="25"/>
        <v>0</v>
      </c>
      <c r="U30" s="256">
        <f t="shared" si="25"/>
        <v>0</v>
      </c>
      <c r="V30" s="256">
        <f t="shared" si="25"/>
        <v>0</v>
      </c>
      <c r="W30" s="256">
        <f t="shared" si="25"/>
        <v>0</v>
      </c>
      <c r="X30" s="256">
        <f t="shared" si="25"/>
        <v>0</v>
      </c>
      <c r="Y30" s="227">
        <f>SUM(E30:X30)</f>
        <v>0</v>
      </c>
    </row>
    <row r="31" spans="2:25" ht="15.95" customHeight="1">
      <c r="B31" s="475"/>
      <c r="C31" s="25" t="s">
        <v>56</v>
      </c>
      <c r="D31" s="26"/>
      <c r="E31" s="31"/>
      <c r="F31" s="32"/>
      <c r="G31" s="32"/>
      <c r="H31" s="32"/>
      <c r="I31" s="32"/>
      <c r="J31" s="32"/>
      <c r="K31" s="32"/>
      <c r="L31" s="32"/>
      <c r="M31" s="32"/>
      <c r="N31" s="32"/>
      <c r="O31" s="32"/>
      <c r="P31" s="32"/>
      <c r="Q31" s="32"/>
      <c r="R31" s="32"/>
      <c r="S31" s="32"/>
      <c r="T31" s="32"/>
      <c r="U31" s="32"/>
      <c r="V31" s="32"/>
      <c r="W31" s="32"/>
      <c r="X31" s="32"/>
      <c r="Y31" s="8">
        <f>SUM(E31:X31)</f>
        <v>0</v>
      </c>
    </row>
    <row r="32" spans="2:25" ht="15.95" customHeight="1">
      <c r="B32" s="473"/>
      <c r="C32" s="250" t="s">
        <v>65</v>
      </c>
      <c r="D32" s="251"/>
      <c r="E32" s="252"/>
      <c r="F32" s="253"/>
      <c r="G32" s="253"/>
      <c r="H32" s="253"/>
      <c r="I32" s="253"/>
      <c r="J32" s="253"/>
      <c r="K32" s="253"/>
      <c r="L32" s="253"/>
      <c r="M32" s="253"/>
      <c r="N32" s="253"/>
      <c r="O32" s="253"/>
      <c r="P32" s="253"/>
      <c r="Q32" s="253"/>
      <c r="R32" s="253"/>
      <c r="S32" s="253"/>
      <c r="T32" s="253"/>
      <c r="U32" s="253"/>
      <c r="V32" s="253"/>
      <c r="W32" s="253"/>
      <c r="X32" s="253"/>
      <c r="Y32" s="254" t="s">
        <v>66</v>
      </c>
    </row>
    <row r="33" spans="2:25" ht="15.95" customHeight="1">
      <c r="B33" s="474"/>
      <c r="C33" s="33" t="s">
        <v>67</v>
      </c>
      <c r="D33" s="34"/>
      <c r="E33" s="255">
        <f t="shared" ref="E33:X33" si="27">E31*E32</f>
        <v>0</v>
      </c>
      <c r="F33" s="256">
        <f t="shared" si="27"/>
        <v>0</v>
      </c>
      <c r="G33" s="256">
        <f t="shared" si="27"/>
        <v>0</v>
      </c>
      <c r="H33" s="256">
        <f t="shared" ref="H33:Q33" si="28">H31*H32</f>
        <v>0</v>
      </c>
      <c r="I33" s="256">
        <f t="shared" si="28"/>
        <v>0</v>
      </c>
      <c r="J33" s="256">
        <f t="shared" si="28"/>
        <v>0</v>
      </c>
      <c r="K33" s="256">
        <f t="shared" si="28"/>
        <v>0</v>
      </c>
      <c r="L33" s="256">
        <f t="shared" si="28"/>
        <v>0</v>
      </c>
      <c r="M33" s="256">
        <f t="shared" si="28"/>
        <v>0</v>
      </c>
      <c r="N33" s="256">
        <f t="shared" si="28"/>
        <v>0</v>
      </c>
      <c r="O33" s="256">
        <f t="shared" si="28"/>
        <v>0</v>
      </c>
      <c r="P33" s="256">
        <f t="shared" si="28"/>
        <v>0</v>
      </c>
      <c r="Q33" s="256">
        <f t="shared" si="28"/>
        <v>0</v>
      </c>
      <c r="R33" s="256">
        <f t="shared" si="27"/>
        <v>0</v>
      </c>
      <c r="S33" s="256">
        <f t="shared" si="27"/>
        <v>0</v>
      </c>
      <c r="T33" s="256">
        <f t="shared" si="27"/>
        <v>0</v>
      </c>
      <c r="U33" s="256">
        <f t="shared" si="27"/>
        <v>0</v>
      </c>
      <c r="V33" s="256">
        <f t="shared" si="27"/>
        <v>0</v>
      </c>
      <c r="W33" s="256">
        <f t="shared" si="27"/>
        <v>0</v>
      </c>
      <c r="X33" s="256">
        <f t="shared" si="27"/>
        <v>0</v>
      </c>
      <c r="Y33" s="227">
        <f>SUM(E33:X33)</f>
        <v>0</v>
      </c>
    </row>
    <row r="34" spans="2:25" ht="15.95" customHeight="1">
      <c r="B34" s="475"/>
      <c r="C34" s="25" t="s">
        <v>56</v>
      </c>
      <c r="D34" s="26"/>
      <c r="E34" s="31"/>
      <c r="F34" s="32"/>
      <c r="G34" s="32"/>
      <c r="H34" s="32"/>
      <c r="I34" s="32"/>
      <c r="J34" s="32"/>
      <c r="K34" s="32"/>
      <c r="L34" s="32"/>
      <c r="M34" s="32"/>
      <c r="N34" s="32"/>
      <c r="O34" s="32"/>
      <c r="P34" s="32"/>
      <c r="Q34" s="32"/>
      <c r="R34" s="32"/>
      <c r="S34" s="32"/>
      <c r="T34" s="32"/>
      <c r="U34" s="32"/>
      <c r="V34" s="32"/>
      <c r="W34" s="32"/>
      <c r="X34" s="32"/>
      <c r="Y34" s="8">
        <f>SUM(E34:X34)</f>
        <v>0</v>
      </c>
    </row>
    <row r="35" spans="2:25" ht="15.95" customHeight="1">
      <c r="B35" s="473"/>
      <c r="C35" s="250" t="s">
        <v>65</v>
      </c>
      <c r="D35" s="251"/>
      <c r="E35" s="252"/>
      <c r="F35" s="253"/>
      <c r="G35" s="253"/>
      <c r="H35" s="253"/>
      <c r="I35" s="253"/>
      <c r="J35" s="253"/>
      <c r="K35" s="253"/>
      <c r="L35" s="253"/>
      <c r="M35" s="253"/>
      <c r="N35" s="253"/>
      <c r="O35" s="253"/>
      <c r="P35" s="253"/>
      <c r="Q35" s="253"/>
      <c r="R35" s="253"/>
      <c r="S35" s="253"/>
      <c r="T35" s="253"/>
      <c r="U35" s="253"/>
      <c r="V35" s="253"/>
      <c r="W35" s="253"/>
      <c r="X35" s="253"/>
      <c r="Y35" s="254" t="s">
        <v>66</v>
      </c>
    </row>
    <row r="36" spans="2:25" ht="15.95" customHeight="1">
      <c r="B36" s="474"/>
      <c r="C36" s="33" t="s">
        <v>67</v>
      </c>
      <c r="D36" s="34"/>
      <c r="E36" s="255">
        <f t="shared" ref="E36:X36" si="29">E34*E35</f>
        <v>0</v>
      </c>
      <c r="F36" s="256">
        <f t="shared" si="29"/>
        <v>0</v>
      </c>
      <c r="G36" s="256">
        <f t="shared" si="29"/>
        <v>0</v>
      </c>
      <c r="H36" s="256">
        <f t="shared" ref="H36:Q36" si="30">H34*H35</f>
        <v>0</v>
      </c>
      <c r="I36" s="256">
        <f t="shared" si="30"/>
        <v>0</v>
      </c>
      <c r="J36" s="256">
        <f t="shared" si="30"/>
        <v>0</v>
      </c>
      <c r="K36" s="256">
        <f t="shared" si="30"/>
        <v>0</v>
      </c>
      <c r="L36" s="256">
        <f t="shared" si="30"/>
        <v>0</v>
      </c>
      <c r="M36" s="256">
        <f t="shared" si="30"/>
        <v>0</v>
      </c>
      <c r="N36" s="256">
        <f t="shared" si="30"/>
        <v>0</v>
      </c>
      <c r="O36" s="256">
        <f t="shared" si="30"/>
        <v>0</v>
      </c>
      <c r="P36" s="256">
        <f t="shared" si="30"/>
        <v>0</v>
      </c>
      <c r="Q36" s="256">
        <f t="shared" si="30"/>
        <v>0</v>
      </c>
      <c r="R36" s="256">
        <f t="shared" si="29"/>
        <v>0</v>
      </c>
      <c r="S36" s="256">
        <f t="shared" si="29"/>
        <v>0</v>
      </c>
      <c r="T36" s="256">
        <f t="shared" si="29"/>
        <v>0</v>
      </c>
      <c r="U36" s="256">
        <f t="shared" si="29"/>
        <v>0</v>
      </c>
      <c r="V36" s="256">
        <f t="shared" si="29"/>
        <v>0</v>
      </c>
      <c r="W36" s="256">
        <f t="shared" si="29"/>
        <v>0</v>
      </c>
      <c r="X36" s="256">
        <f t="shared" si="29"/>
        <v>0</v>
      </c>
      <c r="Y36" s="227">
        <f>SUM(E36:X36)</f>
        <v>0</v>
      </c>
    </row>
    <row r="37" spans="2:25" ht="15.95" customHeight="1">
      <c r="B37" s="475"/>
      <c r="C37" s="25" t="s">
        <v>56</v>
      </c>
      <c r="D37" s="26"/>
      <c r="E37" s="31"/>
      <c r="F37" s="32"/>
      <c r="G37" s="32"/>
      <c r="H37" s="32"/>
      <c r="I37" s="32"/>
      <c r="J37" s="32"/>
      <c r="K37" s="32"/>
      <c r="L37" s="32"/>
      <c r="M37" s="32"/>
      <c r="N37" s="32"/>
      <c r="O37" s="32"/>
      <c r="P37" s="32"/>
      <c r="Q37" s="32"/>
      <c r="R37" s="32"/>
      <c r="S37" s="32"/>
      <c r="T37" s="32"/>
      <c r="U37" s="32"/>
      <c r="V37" s="32"/>
      <c r="W37" s="32"/>
      <c r="X37" s="32"/>
      <c r="Y37" s="8">
        <f>SUM(E37:X37)</f>
        <v>0</v>
      </c>
    </row>
    <row r="38" spans="2:25" ht="15.95" customHeight="1">
      <c r="B38" s="473"/>
      <c r="C38" s="250" t="s">
        <v>65</v>
      </c>
      <c r="D38" s="251"/>
      <c r="E38" s="252"/>
      <c r="F38" s="253"/>
      <c r="G38" s="253"/>
      <c r="H38" s="253"/>
      <c r="I38" s="253"/>
      <c r="J38" s="253"/>
      <c r="K38" s="253"/>
      <c r="L38" s="253"/>
      <c r="M38" s="253"/>
      <c r="N38" s="253"/>
      <c r="O38" s="253"/>
      <c r="P38" s="253"/>
      <c r="Q38" s="253"/>
      <c r="R38" s="253"/>
      <c r="S38" s="253"/>
      <c r="T38" s="253"/>
      <c r="U38" s="253"/>
      <c r="V38" s="253"/>
      <c r="W38" s="253"/>
      <c r="X38" s="253"/>
      <c r="Y38" s="254" t="s">
        <v>66</v>
      </c>
    </row>
    <row r="39" spans="2:25" ht="15.95" customHeight="1">
      <c r="B39" s="474"/>
      <c r="C39" s="33" t="s">
        <v>67</v>
      </c>
      <c r="D39" s="34"/>
      <c r="E39" s="255">
        <f t="shared" ref="E39:X39" si="31">E37*E38</f>
        <v>0</v>
      </c>
      <c r="F39" s="256">
        <f t="shared" si="31"/>
        <v>0</v>
      </c>
      <c r="G39" s="256">
        <f t="shared" si="31"/>
        <v>0</v>
      </c>
      <c r="H39" s="256">
        <f t="shared" ref="H39:Q39" si="32">H37*H38</f>
        <v>0</v>
      </c>
      <c r="I39" s="256">
        <f t="shared" si="32"/>
        <v>0</v>
      </c>
      <c r="J39" s="256">
        <f t="shared" si="32"/>
        <v>0</v>
      </c>
      <c r="K39" s="256">
        <f t="shared" si="32"/>
        <v>0</v>
      </c>
      <c r="L39" s="256">
        <f t="shared" si="32"/>
        <v>0</v>
      </c>
      <c r="M39" s="256">
        <f t="shared" si="32"/>
        <v>0</v>
      </c>
      <c r="N39" s="256">
        <f t="shared" si="32"/>
        <v>0</v>
      </c>
      <c r="O39" s="256">
        <f t="shared" si="32"/>
        <v>0</v>
      </c>
      <c r="P39" s="256">
        <f t="shared" si="32"/>
        <v>0</v>
      </c>
      <c r="Q39" s="256">
        <f t="shared" si="32"/>
        <v>0</v>
      </c>
      <c r="R39" s="256">
        <f t="shared" si="31"/>
        <v>0</v>
      </c>
      <c r="S39" s="256">
        <f t="shared" si="31"/>
        <v>0</v>
      </c>
      <c r="T39" s="256">
        <f t="shared" si="31"/>
        <v>0</v>
      </c>
      <c r="U39" s="256">
        <f t="shared" si="31"/>
        <v>0</v>
      </c>
      <c r="V39" s="256">
        <f t="shared" si="31"/>
        <v>0</v>
      </c>
      <c r="W39" s="256">
        <f t="shared" si="31"/>
        <v>0</v>
      </c>
      <c r="X39" s="256">
        <f t="shared" si="31"/>
        <v>0</v>
      </c>
      <c r="Y39" s="227">
        <f>SUM(E39:X39)</f>
        <v>0</v>
      </c>
    </row>
    <row r="40" spans="2:25" ht="15.95" customHeight="1">
      <c r="B40" s="475"/>
      <c r="C40" s="25" t="s">
        <v>56</v>
      </c>
      <c r="D40" s="26"/>
      <c r="E40" s="31"/>
      <c r="F40" s="32"/>
      <c r="G40" s="32"/>
      <c r="H40" s="32"/>
      <c r="I40" s="32"/>
      <c r="J40" s="32"/>
      <c r="K40" s="32"/>
      <c r="L40" s="32"/>
      <c r="M40" s="32"/>
      <c r="N40" s="32"/>
      <c r="O40" s="32"/>
      <c r="P40" s="32"/>
      <c r="Q40" s="32"/>
      <c r="R40" s="32"/>
      <c r="S40" s="32"/>
      <c r="T40" s="32"/>
      <c r="U40" s="32"/>
      <c r="V40" s="32"/>
      <c r="W40" s="32"/>
      <c r="X40" s="32"/>
      <c r="Y40" s="8">
        <f>SUM(E40:X40)</f>
        <v>0</v>
      </c>
    </row>
    <row r="41" spans="2:25" ht="15.95" customHeight="1">
      <c r="B41" s="473"/>
      <c r="C41" s="250" t="s">
        <v>65</v>
      </c>
      <c r="D41" s="251"/>
      <c r="E41" s="252"/>
      <c r="F41" s="253"/>
      <c r="G41" s="253"/>
      <c r="H41" s="253"/>
      <c r="I41" s="253"/>
      <c r="J41" s="253"/>
      <c r="K41" s="253"/>
      <c r="L41" s="253"/>
      <c r="M41" s="253"/>
      <c r="N41" s="253"/>
      <c r="O41" s="253"/>
      <c r="P41" s="253"/>
      <c r="Q41" s="253"/>
      <c r="R41" s="253"/>
      <c r="S41" s="253"/>
      <c r="T41" s="253"/>
      <c r="U41" s="253"/>
      <c r="V41" s="253"/>
      <c r="W41" s="253"/>
      <c r="X41" s="253"/>
      <c r="Y41" s="254" t="s">
        <v>66</v>
      </c>
    </row>
    <row r="42" spans="2:25" ht="15.95" customHeight="1">
      <c r="B42" s="474"/>
      <c r="C42" s="33" t="s">
        <v>67</v>
      </c>
      <c r="D42" s="34"/>
      <c r="E42" s="255">
        <f t="shared" ref="E42:X42" si="33">E40*E41</f>
        <v>0</v>
      </c>
      <c r="F42" s="256">
        <f t="shared" si="33"/>
        <v>0</v>
      </c>
      <c r="G42" s="256">
        <f t="shared" si="33"/>
        <v>0</v>
      </c>
      <c r="H42" s="256">
        <f t="shared" ref="H42:Q42" si="34">H40*H41</f>
        <v>0</v>
      </c>
      <c r="I42" s="256">
        <f t="shared" si="34"/>
        <v>0</v>
      </c>
      <c r="J42" s="256">
        <f t="shared" si="34"/>
        <v>0</v>
      </c>
      <c r="K42" s="256">
        <f t="shared" si="34"/>
        <v>0</v>
      </c>
      <c r="L42" s="256">
        <f t="shared" si="34"/>
        <v>0</v>
      </c>
      <c r="M42" s="256">
        <f t="shared" si="34"/>
        <v>0</v>
      </c>
      <c r="N42" s="256">
        <f t="shared" si="34"/>
        <v>0</v>
      </c>
      <c r="O42" s="256">
        <f t="shared" si="34"/>
        <v>0</v>
      </c>
      <c r="P42" s="256">
        <f t="shared" si="34"/>
        <v>0</v>
      </c>
      <c r="Q42" s="256">
        <f t="shared" si="34"/>
        <v>0</v>
      </c>
      <c r="R42" s="256">
        <f t="shared" si="33"/>
        <v>0</v>
      </c>
      <c r="S42" s="256">
        <f t="shared" si="33"/>
        <v>0</v>
      </c>
      <c r="T42" s="256">
        <f t="shared" si="33"/>
        <v>0</v>
      </c>
      <c r="U42" s="256">
        <f t="shared" si="33"/>
        <v>0</v>
      </c>
      <c r="V42" s="256">
        <f t="shared" si="33"/>
        <v>0</v>
      </c>
      <c r="W42" s="256">
        <f t="shared" si="33"/>
        <v>0</v>
      </c>
      <c r="X42" s="256">
        <f t="shared" si="33"/>
        <v>0</v>
      </c>
      <c r="Y42" s="227">
        <f>SUM(E42:X42)</f>
        <v>0</v>
      </c>
    </row>
    <row r="43" spans="2:25" ht="15.95" customHeight="1">
      <c r="B43" s="475"/>
      <c r="C43" s="25" t="s">
        <v>56</v>
      </c>
      <c r="D43" s="26"/>
      <c r="E43" s="31"/>
      <c r="F43" s="32"/>
      <c r="G43" s="32"/>
      <c r="H43" s="32"/>
      <c r="I43" s="32"/>
      <c r="J43" s="32"/>
      <c r="K43" s="32"/>
      <c r="L43" s="32"/>
      <c r="M43" s="32"/>
      <c r="N43" s="32"/>
      <c r="O43" s="32"/>
      <c r="P43" s="32"/>
      <c r="Q43" s="32"/>
      <c r="R43" s="32"/>
      <c r="S43" s="32"/>
      <c r="T43" s="32"/>
      <c r="U43" s="32"/>
      <c r="V43" s="32"/>
      <c r="W43" s="32"/>
      <c r="X43" s="32"/>
      <c r="Y43" s="8">
        <f>SUM(E43:X43)</f>
        <v>0</v>
      </c>
    </row>
    <row r="44" spans="2:25" ht="15.95" customHeight="1">
      <c r="B44" s="473"/>
      <c r="C44" s="250" t="s">
        <v>65</v>
      </c>
      <c r="D44" s="251"/>
      <c r="E44" s="252"/>
      <c r="F44" s="253"/>
      <c r="G44" s="253"/>
      <c r="H44" s="253"/>
      <c r="I44" s="253"/>
      <c r="J44" s="253"/>
      <c r="K44" s="253"/>
      <c r="L44" s="253"/>
      <c r="M44" s="253"/>
      <c r="N44" s="253"/>
      <c r="O44" s="253"/>
      <c r="P44" s="253"/>
      <c r="Q44" s="253"/>
      <c r="R44" s="253"/>
      <c r="S44" s="253"/>
      <c r="T44" s="253"/>
      <c r="U44" s="253"/>
      <c r="V44" s="253"/>
      <c r="W44" s="253"/>
      <c r="X44" s="253"/>
      <c r="Y44" s="254" t="s">
        <v>66</v>
      </c>
    </row>
    <row r="45" spans="2:25" ht="15.95" customHeight="1">
      <c r="B45" s="474"/>
      <c r="C45" s="33" t="s">
        <v>67</v>
      </c>
      <c r="D45" s="34"/>
      <c r="E45" s="255">
        <f t="shared" ref="E45:X45" si="35">E43*E44</f>
        <v>0</v>
      </c>
      <c r="F45" s="256">
        <f t="shared" si="35"/>
        <v>0</v>
      </c>
      <c r="G45" s="256">
        <f t="shared" si="35"/>
        <v>0</v>
      </c>
      <c r="H45" s="256">
        <f t="shared" ref="H45:Q45" si="36">H43*H44</f>
        <v>0</v>
      </c>
      <c r="I45" s="256">
        <f t="shared" si="36"/>
        <v>0</v>
      </c>
      <c r="J45" s="256">
        <f t="shared" si="36"/>
        <v>0</v>
      </c>
      <c r="K45" s="256">
        <f t="shared" si="36"/>
        <v>0</v>
      </c>
      <c r="L45" s="256">
        <f t="shared" si="36"/>
        <v>0</v>
      </c>
      <c r="M45" s="256">
        <f t="shared" si="36"/>
        <v>0</v>
      </c>
      <c r="N45" s="256">
        <f t="shared" si="36"/>
        <v>0</v>
      </c>
      <c r="O45" s="256">
        <f t="shared" si="36"/>
        <v>0</v>
      </c>
      <c r="P45" s="256">
        <f t="shared" si="36"/>
        <v>0</v>
      </c>
      <c r="Q45" s="256">
        <f t="shared" si="36"/>
        <v>0</v>
      </c>
      <c r="R45" s="256">
        <f t="shared" si="35"/>
        <v>0</v>
      </c>
      <c r="S45" s="256">
        <f t="shared" si="35"/>
        <v>0</v>
      </c>
      <c r="T45" s="256">
        <f t="shared" si="35"/>
        <v>0</v>
      </c>
      <c r="U45" s="256">
        <f t="shared" si="35"/>
        <v>0</v>
      </c>
      <c r="V45" s="256">
        <f t="shared" si="35"/>
        <v>0</v>
      </c>
      <c r="W45" s="256">
        <f t="shared" si="35"/>
        <v>0</v>
      </c>
      <c r="X45" s="256">
        <f t="shared" si="35"/>
        <v>0</v>
      </c>
      <c r="Y45" s="227">
        <f>SUM(E45:X45)</f>
        <v>0</v>
      </c>
    </row>
    <row r="46" spans="2:25" ht="15.95" customHeight="1">
      <c r="B46" s="475"/>
      <c r="C46" s="25" t="s">
        <v>56</v>
      </c>
      <c r="D46" s="26"/>
      <c r="E46" s="31"/>
      <c r="F46" s="32"/>
      <c r="G46" s="32"/>
      <c r="H46" s="32"/>
      <c r="I46" s="32"/>
      <c r="J46" s="32"/>
      <c r="K46" s="32"/>
      <c r="L46" s="32"/>
      <c r="M46" s="32"/>
      <c r="N46" s="32"/>
      <c r="O46" s="32"/>
      <c r="P46" s="32"/>
      <c r="Q46" s="32"/>
      <c r="R46" s="32"/>
      <c r="S46" s="32"/>
      <c r="T46" s="32"/>
      <c r="U46" s="32"/>
      <c r="V46" s="32"/>
      <c r="W46" s="32"/>
      <c r="X46" s="32"/>
      <c r="Y46" s="8">
        <f>SUM(E46:X46)</f>
        <v>0</v>
      </c>
    </row>
    <row r="47" spans="2:25" ht="15.95" customHeight="1">
      <c r="B47" s="473"/>
      <c r="C47" s="250" t="s">
        <v>65</v>
      </c>
      <c r="D47" s="251"/>
      <c r="E47" s="252"/>
      <c r="F47" s="253"/>
      <c r="G47" s="253"/>
      <c r="H47" s="253"/>
      <c r="I47" s="253"/>
      <c r="J47" s="253"/>
      <c r="K47" s="253"/>
      <c r="L47" s="253"/>
      <c r="M47" s="253"/>
      <c r="N47" s="253"/>
      <c r="O47" s="253"/>
      <c r="P47" s="253"/>
      <c r="Q47" s="253"/>
      <c r="R47" s="253"/>
      <c r="S47" s="253"/>
      <c r="T47" s="253"/>
      <c r="U47" s="253"/>
      <c r="V47" s="253"/>
      <c r="W47" s="253"/>
      <c r="X47" s="253"/>
      <c r="Y47" s="254" t="s">
        <v>66</v>
      </c>
    </row>
    <row r="48" spans="2:25" ht="15.95" customHeight="1">
      <c r="B48" s="474"/>
      <c r="C48" s="33" t="s">
        <v>67</v>
      </c>
      <c r="D48" s="34"/>
      <c r="E48" s="255">
        <f t="shared" ref="E48:X48" si="37">E46*E47</f>
        <v>0</v>
      </c>
      <c r="F48" s="256">
        <f t="shared" si="37"/>
        <v>0</v>
      </c>
      <c r="G48" s="256">
        <f t="shared" si="37"/>
        <v>0</v>
      </c>
      <c r="H48" s="256">
        <f t="shared" ref="H48:Q48" si="38">H46*H47</f>
        <v>0</v>
      </c>
      <c r="I48" s="256">
        <f t="shared" si="38"/>
        <v>0</v>
      </c>
      <c r="J48" s="256">
        <f t="shared" si="38"/>
        <v>0</v>
      </c>
      <c r="K48" s="256">
        <f t="shared" si="38"/>
        <v>0</v>
      </c>
      <c r="L48" s="256">
        <f t="shared" si="38"/>
        <v>0</v>
      </c>
      <c r="M48" s="256">
        <f t="shared" si="38"/>
        <v>0</v>
      </c>
      <c r="N48" s="256">
        <f t="shared" si="38"/>
        <v>0</v>
      </c>
      <c r="O48" s="256">
        <f t="shared" si="38"/>
        <v>0</v>
      </c>
      <c r="P48" s="256">
        <f t="shared" si="38"/>
        <v>0</v>
      </c>
      <c r="Q48" s="256">
        <f t="shared" si="38"/>
        <v>0</v>
      </c>
      <c r="R48" s="256">
        <f t="shared" si="37"/>
        <v>0</v>
      </c>
      <c r="S48" s="256">
        <f t="shared" si="37"/>
        <v>0</v>
      </c>
      <c r="T48" s="256">
        <f t="shared" si="37"/>
        <v>0</v>
      </c>
      <c r="U48" s="256">
        <f t="shared" si="37"/>
        <v>0</v>
      </c>
      <c r="V48" s="256">
        <f t="shared" si="37"/>
        <v>0</v>
      </c>
      <c r="W48" s="256">
        <f t="shared" si="37"/>
        <v>0</v>
      </c>
      <c r="X48" s="256">
        <f t="shared" si="37"/>
        <v>0</v>
      </c>
      <c r="Y48" s="227">
        <f>SUM(E48:X48)</f>
        <v>0</v>
      </c>
    </row>
    <row r="49" spans="2:25" ht="15.95" customHeight="1">
      <c r="B49" s="475"/>
      <c r="C49" s="25" t="s">
        <v>56</v>
      </c>
      <c r="D49" s="26"/>
      <c r="E49" s="31"/>
      <c r="F49" s="32"/>
      <c r="G49" s="32"/>
      <c r="H49" s="32"/>
      <c r="I49" s="32"/>
      <c r="J49" s="32"/>
      <c r="K49" s="32"/>
      <c r="L49" s="32"/>
      <c r="M49" s="32"/>
      <c r="N49" s="32"/>
      <c r="O49" s="32"/>
      <c r="P49" s="32"/>
      <c r="Q49" s="32"/>
      <c r="R49" s="32"/>
      <c r="S49" s="32"/>
      <c r="T49" s="32"/>
      <c r="U49" s="32"/>
      <c r="V49" s="32"/>
      <c r="W49" s="32"/>
      <c r="X49" s="32"/>
      <c r="Y49" s="8">
        <f>SUM(E49:X49)</f>
        <v>0</v>
      </c>
    </row>
    <row r="50" spans="2:25" ht="15.95" customHeight="1">
      <c r="B50" s="473"/>
      <c r="C50" s="250" t="s">
        <v>65</v>
      </c>
      <c r="D50" s="251"/>
      <c r="E50" s="252"/>
      <c r="F50" s="253"/>
      <c r="G50" s="253"/>
      <c r="H50" s="253"/>
      <c r="I50" s="253"/>
      <c r="J50" s="253"/>
      <c r="K50" s="253"/>
      <c r="L50" s="253"/>
      <c r="M50" s="253"/>
      <c r="N50" s="253"/>
      <c r="O50" s="253"/>
      <c r="P50" s="253"/>
      <c r="Q50" s="253"/>
      <c r="R50" s="253"/>
      <c r="S50" s="253"/>
      <c r="T50" s="253"/>
      <c r="U50" s="253"/>
      <c r="V50" s="253"/>
      <c r="W50" s="253"/>
      <c r="X50" s="253"/>
      <c r="Y50" s="254" t="s">
        <v>66</v>
      </c>
    </row>
    <row r="51" spans="2:25" ht="15.95" customHeight="1">
      <c r="B51" s="474"/>
      <c r="C51" s="33" t="s">
        <v>67</v>
      </c>
      <c r="D51" s="34"/>
      <c r="E51" s="255">
        <f t="shared" ref="E51:X51" si="39">E49*E50</f>
        <v>0</v>
      </c>
      <c r="F51" s="256">
        <f t="shared" si="39"/>
        <v>0</v>
      </c>
      <c r="G51" s="256">
        <f t="shared" si="39"/>
        <v>0</v>
      </c>
      <c r="H51" s="256">
        <f t="shared" ref="H51:Q51" si="40">H49*H50</f>
        <v>0</v>
      </c>
      <c r="I51" s="256">
        <f t="shared" si="40"/>
        <v>0</v>
      </c>
      <c r="J51" s="256">
        <f t="shared" si="40"/>
        <v>0</v>
      </c>
      <c r="K51" s="256">
        <f t="shared" si="40"/>
        <v>0</v>
      </c>
      <c r="L51" s="256">
        <f t="shared" si="40"/>
        <v>0</v>
      </c>
      <c r="M51" s="256">
        <f t="shared" si="40"/>
        <v>0</v>
      </c>
      <c r="N51" s="256">
        <f t="shared" si="40"/>
        <v>0</v>
      </c>
      <c r="O51" s="256">
        <f t="shared" si="40"/>
        <v>0</v>
      </c>
      <c r="P51" s="256">
        <f t="shared" si="40"/>
        <v>0</v>
      </c>
      <c r="Q51" s="256">
        <f t="shared" si="40"/>
        <v>0</v>
      </c>
      <c r="R51" s="256">
        <f t="shared" si="39"/>
        <v>0</v>
      </c>
      <c r="S51" s="256">
        <f t="shared" si="39"/>
        <v>0</v>
      </c>
      <c r="T51" s="256">
        <f t="shared" si="39"/>
        <v>0</v>
      </c>
      <c r="U51" s="256">
        <f t="shared" si="39"/>
        <v>0</v>
      </c>
      <c r="V51" s="256">
        <f t="shared" si="39"/>
        <v>0</v>
      </c>
      <c r="W51" s="256">
        <f t="shared" si="39"/>
        <v>0</v>
      </c>
      <c r="X51" s="256">
        <f t="shared" si="39"/>
        <v>0</v>
      </c>
      <c r="Y51" s="227">
        <f>SUM(E51:X51)</f>
        <v>0</v>
      </c>
    </row>
    <row r="52" spans="2:25" ht="15.95" customHeight="1">
      <c r="B52" s="476" t="s">
        <v>68</v>
      </c>
      <c r="C52" s="477"/>
      <c r="D52" s="257"/>
      <c r="E52" s="258">
        <f t="shared" ref="E52:X52" si="41">SUM(E51,E48,E45,E42,E39,E36,E33,E30,E27,E24,E21,E18,E15,E12,E9)</f>
        <v>0</v>
      </c>
      <c r="F52" s="258">
        <f t="shared" si="41"/>
        <v>0</v>
      </c>
      <c r="G52" s="258">
        <f t="shared" si="41"/>
        <v>0</v>
      </c>
      <c r="H52" s="258">
        <f t="shared" ref="H52:Q52" si="42">SUM(H51,H48,H45,H42,H39,H36,H33,H30,H27,H24,H21,H18,H15,H12,H9)</f>
        <v>0</v>
      </c>
      <c r="I52" s="258">
        <f t="shared" si="42"/>
        <v>0</v>
      </c>
      <c r="J52" s="258">
        <f t="shared" si="42"/>
        <v>0</v>
      </c>
      <c r="K52" s="258">
        <f t="shared" si="42"/>
        <v>0</v>
      </c>
      <c r="L52" s="258">
        <f t="shared" si="42"/>
        <v>0</v>
      </c>
      <c r="M52" s="258">
        <f t="shared" si="42"/>
        <v>0</v>
      </c>
      <c r="N52" s="258">
        <f t="shared" si="42"/>
        <v>0</v>
      </c>
      <c r="O52" s="258">
        <f t="shared" si="42"/>
        <v>0</v>
      </c>
      <c r="P52" s="258">
        <f t="shared" si="42"/>
        <v>0</v>
      </c>
      <c r="Q52" s="258">
        <f t="shared" si="42"/>
        <v>0</v>
      </c>
      <c r="R52" s="258">
        <f t="shared" si="41"/>
        <v>0</v>
      </c>
      <c r="S52" s="258">
        <f t="shared" si="41"/>
        <v>0</v>
      </c>
      <c r="T52" s="258">
        <f t="shared" si="41"/>
        <v>0</v>
      </c>
      <c r="U52" s="258">
        <f t="shared" si="41"/>
        <v>0</v>
      </c>
      <c r="V52" s="258">
        <f t="shared" si="41"/>
        <v>0</v>
      </c>
      <c r="W52" s="258">
        <f t="shared" si="41"/>
        <v>0</v>
      </c>
      <c r="X52" s="258">
        <f t="shared" si="41"/>
        <v>0</v>
      </c>
      <c r="Y52" s="227">
        <f>SUM(E52:X52)</f>
        <v>0</v>
      </c>
    </row>
    <row r="53" spans="2:25" ht="15.95" customHeight="1">
      <c r="B53" s="259" t="s">
        <v>53</v>
      </c>
    </row>
    <row r="54" spans="2:25" ht="15.95" customHeight="1">
      <c r="B54" s="259" t="s">
        <v>71</v>
      </c>
    </row>
    <row r="55" spans="2:25" ht="15.95" customHeight="1">
      <c r="B55" s="9" t="s">
        <v>102</v>
      </c>
    </row>
    <row r="56" spans="2:25" ht="15.95" customHeight="1">
      <c r="B56" s="259" t="s">
        <v>59</v>
      </c>
      <c r="C56" s="9"/>
      <c r="D56" s="9"/>
      <c r="E56" s="9"/>
    </row>
    <row r="57" spans="2:25" ht="20.25" customHeight="1"/>
    <row r="58" spans="2:25" ht="20.25" customHeight="1"/>
    <row r="59" spans="2:25" ht="20.25" customHeight="1"/>
    <row r="60" spans="2:25" ht="20.25" customHeight="1"/>
    <row r="61" spans="2:25" ht="20.25" customHeight="1"/>
    <row r="62" spans="2:25" ht="30" customHeight="1">
      <c r="B62" s="9"/>
      <c r="C62" s="9"/>
      <c r="D62" s="9"/>
      <c r="E62" s="9"/>
    </row>
  </sheetData>
  <sheetProtection insertRows="0"/>
  <protectedRanges>
    <protectedRange sqref="B57:Y62 AA57:JH62" name="範囲3"/>
    <protectedRange sqref="B7:X51" name="範囲1"/>
  </protectedRanges>
  <mergeCells count="22">
    <mergeCell ref="B52:C52"/>
    <mergeCell ref="B28:B30"/>
    <mergeCell ref="B31:B33"/>
    <mergeCell ref="B34:B36"/>
    <mergeCell ref="B37:B39"/>
    <mergeCell ref="B40:B42"/>
    <mergeCell ref="B43:B45"/>
    <mergeCell ref="B19:B21"/>
    <mergeCell ref="B22:B24"/>
    <mergeCell ref="B25:B27"/>
    <mergeCell ref="B46:B48"/>
    <mergeCell ref="B49:B51"/>
    <mergeCell ref="C6:D6"/>
    <mergeCell ref="B7:B9"/>
    <mergeCell ref="B10:B12"/>
    <mergeCell ref="B13:B15"/>
    <mergeCell ref="B16:B18"/>
    <mergeCell ref="B1:Y1"/>
    <mergeCell ref="B2:Y2"/>
    <mergeCell ref="B4:D5"/>
    <mergeCell ref="E4:X4"/>
    <mergeCell ref="Y4:Y5"/>
  </mergeCells>
  <phoneticPr fontId="6"/>
  <printOptions horizontalCentered="1"/>
  <pageMargins left="0.62992125984251968" right="0.39370078740157483" top="0.9055118110236221" bottom="0.51181102362204722" header="0.51181102362204722" footer="0.51181102362204722"/>
  <pageSetup paperSize="8" scale="60" firstPageNumber="0" orientation="landscape"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記載要領</vt:lpstr>
      <vt:lpstr>様式第13号</vt:lpstr>
      <vt:lpstr>様式第13号-1</vt:lpstr>
      <vt:lpstr>様式第13号-2-1</vt:lpstr>
      <vt:lpstr>様式第13号-2-2</vt:lpstr>
      <vt:lpstr>様式第13号-3</vt:lpstr>
      <vt:lpstr>様式第13号-4</vt:lpstr>
      <vt:lpstr>様式第13号-5-1</vt:lpstr>
      <vt:lpstr>様式第13号-5-2</vt:lpstr>
      <vt:lpstr>様式第13号-6</vt:lpstr>
      <vt:lpstr>様式第13号-7</vt:lpstr>
      <vt:lpstr>様式第13号-8</vt:lpstr>
      <vt:lpstr>様式第13号-9</vt:lpstr>
      <vt:lpstr>様式第13号-10</vt:lpstr>
      <vt:lpstr>様式第○号-11</vt:lpstr>
      <vt:lpstr>記載要領!Print_Area</vt:lpstr>
      <vt:lpstr>'様式第○号-11'!Print_Area</vt:lpstr>
      <vt:lpstr>様式第13号!Print_Area</vt:lpstr>
      <vt:lpstr>'様式第13号-1'!Print_Area</vt:lpstr>
      <vt:lpstr>'様式第13号-10'!Print_Area</vt:lpstr>
      <vt:lpstr>'様式第13号-2-1'!Print_Area</vt:lpstr>
      <vt:lpstr>'様式第13号-2-2'!Print_Area</vt:lpstr>
      <vt:lpstr>'様式第13号-3'!Print_Area</vt:lpstr>
      <vt:lpstr>'様式第13号-4'!Print_Area</vt:lpstr>
      <vt:lpstr>'様式第13号-5-1'!Print_Area</vt:lpstr>
      <vt:lpstr>'様式第13号-5-2'!Print_Area</vt:lpstr>
      <vt:lpstr>'様式第13号-6'!Print_Area</vt:lpstr>
      <vt:lpstr>'様式第13号-7'!Print_Area</vt:lpstr>
      <vt:lpstr>'様式第13号-8'!Print_Area</vt:lpstr>
      <vt:lpstr>'様式第13号-9'!Print_Area</vt:lpstr>
      <vt:lpstr>'様式第13号-3'!Print_Titles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1601-01-01T00:00:00Z</cp:lastPrinted>
  <dcterms:created xsi:type="dcterms:W3CDTF">2020-07-17T02:58:36Z</dcterms:created>
  <dcterms:modified xsi:type="dcterms:W3CDTF">2024-01-19T05:55:50Z</dcterms:modified>
</cp:coreProperties>
</file>